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6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j60S/Kj3wdx8RoF1DxZ6XiDogBGw==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0" i="1"/>
  <c r="H39" i="1"/>
  <c r="H38" i="1"/>
  <c r="H37" i="1"/>
  <c r="H36" i="1"/>
  <c r="H35" i="1"/>
  <c r="H34" i="1"/>
  <c r="H33" i="1"/>
  <c r="H3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<sst xmlns="http://schemas.openxmlformats.org/spreadsheetml/2006/main" count="140" uniqueCount="116">
  <si>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</si>
  <si>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</si>
  <si>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</si>
  <si>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</si>
  <si>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</si>
  <si>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</si>
  <si>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</si>
  <si>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</si>
  <si>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</si>
  <si>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</si>
  <si>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</si>
  <si>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</si>
  <si>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</si>
  <si>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</si>
  <si>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</si>
  <si>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</si>
  <si>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</si>
  <si>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</si>
  <si>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</si>
  <si>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</si>
  <si>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</si>
  <si>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</si>
  <si>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</si>
  <si>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</si>
  <si>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371.00 MB</t>
  </si>
  <si>
    <t>Tiểu học Mỹ Phước</t>
  </si>
  <si>
    <t>thmyphuoc.bencat.edu.vn</t>
  </si>
  <si>
    <t>Tiểu học Hồ Hảo Hớn</t>
  </si>
  <si>
    <t>thhohaohon.bencat.edu.vn</t>
  </si>
  <si>
    <t>1.15 GB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</si>
  <si>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</si>
  <si>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</si>
  <si>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</si>
  <si>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</si>
  <si>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</si>
  <si>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</si>
  <si>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</si>
  <si>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</si>
  <si>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</si>
  <si>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</si>
  <si>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</si>
  <si>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</si>
  <si>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</si>
  <si>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</si>
  <si>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</si>
  <si>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</si>
  <si>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1.36 GB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</si>
  <si>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</si>
  <si>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</si>
  <si>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</si>
  <si>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</si>
  <si>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</si>
  <si>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</si>
  <si>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</si>
  <si>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</si>
  <si>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</si>
  <si>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</si>
  <si>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</si>
  <si>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</si>
  <si>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</si>
  <si>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</si>
  <si>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</si>
  <si>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</si>
  <si>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</si>
  <si>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</si>
  <si>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</si>
  <si>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1.93 GB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</si>
  <si>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</si>
  <si>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</si>
  <si>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</si>
  <si>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</si>
  <si>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</si>
  <si>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</si>
  <si>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</si>
  <si>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</si>
  <si>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</si>
  <si>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</si>
  <si>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</si>
  <si>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</si>
  <si>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</si>
  <si>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</si>
  <si>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</si>
  <si>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</si>
  <si>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</si>
  <si>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</si>
  <si>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</si>
  <si>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2.33 GB</t>
  </si>
  <si>
    <t>1.25 GB</t>
  </si>
  <si>
    <t>126.30 MB</t>
  </si>
  <si>
    <t>567.00 MB</t>
  </si>
  <si>
    <t>BÁO CÁO TỔNG HỢP ĐĂNG BÀI CÁC TRƯỜNG THÁNG 6</t>
  </si>
  <si>
    <t>335.00 MB</t>
  </si>
  <si>
    <t>397.00 MB</t>
  </si>
  <si>
    <t>1.77 GB</t>
  </si>
  <si>
    <t>577.00 MB</t>
  </si>
  <si>
    <t>230.70 MB</t>
  </si>
  <si>
    <t>110.40 MB</t>
  </si>
  <si>
    <t>755.00 MB</t>
  </si>
  <si>
    <t>527.00 MB</t>
  </si>
  <si>
    <t>102.70 MB</t>
  </si>
  <si>
    <t>282.00 MB</t>
  </si>
  <si>
    <t>194.00 MB</t>
  </si>
  <si>
    <t>147.70 MB</t>
  </si>
  <si>
    <t>233.00 MB</t>
  </si>
  <si>
    <t>706.00 MB</t>
  </si>
  <si>
    <t>246.00 MB</t>
  </si>
  <si>
    <t>336.00 MB</t>
  </si>
  <si>
    <t>619.00 MB</t>
  </si>
  <si>
    <t>917.00 MB</t>
  </si>
  <si>
    <t>330.50 MB</t>
  </si>
  <si>
    <t>2.14 GB</t>
  </si>
  <si>
    <t>593.00 MB</t>
  </si>
  <si>
    <t>533.00 MB</t>
  </si>
  <si>
    <t>207.30 MB</t>
  </si>
  <si>
    <t>640.00 MB</t>
  </si>
  <si>
    <t>848.00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</si>
</sst>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4" fillId="0" borderId="0" xfId="0" applyFont="1"/>
    <xf numFmtId="0" fontId="7" fillId="0" borderId="0" xfId="0" applyFont="1"/>
    <xf numFmtId="0" fontId="0" fillId="0" borderId="3" xfId="0" applyFont="1" applyBorder="1" applyAlignment="1"/>
    <xf numFmtId="0" fontId="0" fillId="0" borderId="0" xfId="0" applyFont="1"/>
    <xf numFmtId="0" fontId="0" fillId="0" borderId="4" xfId="0" applyFill="1" applyBorder="1" applyProtection="1"/>
    <xf numFmtId="0" fontId="8" fillId="0" borderId="4" xfId="0" applyFont="1" applyFill="1" applyBorder="1" applyProtection="1"/>
    <xf numFmtId="0" fontId="0" fillId="0" borderId="0" xfId="0" applyFill="1" applyProtection="1"/>
    <xf numFmtId="0" fontId="8" fillId="0" borderId="4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/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17" workbookViewId="0">
      <selection activeCell="I32" sqref="I32:K4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7" t="s">
        <v>90</v>
      </c>
      <c r="B2" s="16"/>
      <c r="C2" s="16"/>
      <c r="D2" s="16"/>
      <c r="E2" s="16"/>
      <c r="F2" s="16"/>
    </row>
    <row r="3" spans="1:27" ht="15.75" customHeight="1" x14ac:dyDescent="0.2"/>
    <row r="4" spans="1:27" ht="12.75" customHeight="1" x14ac:dyDescent="0.25">
      <c r="A4" s="18" t="s">
        <v>0</v>
      </c>
      <c r="B4" s="16"/>
      <c r="C4" s="16"/>
      <c r="D4" s="16"/>
      <c r="E4" s="16"/>
      <c r="F4" s="16"/>
    </row>
    <row r="5" spans="1:27" ht="12.75" customHeight="1" x14ac:dyDescent="0.2"/>
    <row r="6" spans="1:27" ht="12.75" customHeight="1" x14ac:dyDescent="0.2"/>
    <row r="7" spans="1:27" ht="15" customHeight="1" x14ac:dyDescent="0.25">
      <c r="A7" s="15" t="s">
        <v>1</v>
      </c>
      <c r="B7" s="16"/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13" t="s">
        <v>9</v>
      </c>
      <c r="I9" s="9" t="s">
        <v>10</v>
      </c>
      <c r="J9" s="10"/>
      <c r="K9" s="11" t="s">
        <v>11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14"/>
      <c r="I10" s="6" t="s">
        <v>12</v>
      </c>
      <c r="J10" s="6" t="s">
        <v>13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3</v>
      </c>
      <c r="D11" s="5"/>
      <c r="E11" s="5"/>
      <c r="F11" s="5"/>
      <c r="G11" s="5"/>
      <c r="H11" s="3">
        <f t="shared" ref="H11:H25" si="0">C11*3+D11*1+E11*2+F11*1+G11*1</f>
        <v>9</v>
      </c>
      <c r="I11" s="7">
        <v>2936</v>
      </c>
      <c r="J11" s="7">
        <v>2022</v>
      </c>
      <c r="K11" s="7" t="s">
        <v>91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5" t="s">
        <v>16</v>
      </c>
      <c r="B12" s="5" t="s">
        <v>17</v>
      </c>
      <c r="C12" s="5">
        <v>1</v>
      </c>
      <c r="D12" s="5"/>
      <c r="E12" s="5"/>
      <c r="F12" s="5"/>
      <c r="G12" s="5"/>
      <c r="H12" s="3">
        <f t="shared" si="0"/>
        <v>3</v>
      </c>
      <c r="I12" s="7">
        <v>12302</v>
      </c>
      <c r="J12" s="7">
        <v>8950</v>
      </c>
      <c r="K12" s="7" t="s">
        <v>92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5" t="s">
        <v>18</v>
      </c>
      <c r="B13" s="5" t="s">
        <v>19</v>
      </c>
      <c r="C13" s="5">
        <v>9</v>
      </c>
      <c r="D13" s="5">
        <v>34</v>
      </c>
      <c r="E13" s="5"/>
      <c r="F13" s="5"/>
      <c r="G13" s="5"/>
      <c r="H13" s="3">
        <f t="shared" si="0"/>
        <v>61</v>
      </c>
      <c r="I13" s="7">
        <v>53383</v>
      </c>
      <c r="J13" s="7">
        <v>49230</v>
      </c>
      <c r="K13" s="7" t="s">
        <v>86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5" t="s">
        <v>20</v>
      </c>
      <c r="B14" s="5" t="s">
        <v>21</v>
      </c>
      <c r="C14" s="5">
        <v>12</v>
      </c>
      <c r="D14" s="5"/>
      <c r="E14" s="5"/>
      <c r="F14" s="5"/>
      <c r="G14" s="5"/>
      <c r="H14" s="3">
        <f t="shared" si="0"/>
        <v>36</v>
      </c>
      <c r="I14" s="7">
        <v>36178</v>
      </c>
      <c r="J14" s="7">
        <v>30143</v>
      </c>
      <c r="K14" s="7" t="s">
        <v>93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5" t="s">
        <v>22</v>
      </c>
      <c r="B15" s="5" t="s">
        <v>23</v>
      </c>
      <c r="C15" s="5"/>
      <c r="D15" s="5"/>
      <c r="E15" s="5"/>
      <c r="F15" s="5"/>
      <c r="G15" s="5"/>
      <c r="H15" s="3">
        <f t="shared" si="0"/>
        <v>0</v>
      </c>
      <c r="I15" s="7">
        <v>11978</v>
      </c>
      <c r="J15" s="7">
        <v>8380</v>
      </c>
      <c r="K15" s="7" t="s">
        <v>24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5" t="s">
        <v>25</v>
      </c>
      <c r="B16" s="5" t="s">
        <v>26</v>
      </c>
      <c r="C16" s="5">
        <v>9</v>
      </c>
      <c r="D16" s="5"/>
      <c r="E16" s="5"/>
      <c r="F16" s="5"/>
      <c r="G16" s="5"/>
      <c r="H16" s="3">
        <f t="shared" si="0"/>
        <v>27</v>
      </c>
      <c r="I16" s="7">
        <v>46102</v>
      </c>
      <c r="J16" s="7">
        <v>32684</v>
      </c>
      <c r="K16" s="7" t="s">
        <v>94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5" t="s">
        <v>27</v>
      </c>
      <c r="B17" s="5" t="s">
        <v>28</v>
      </c>
      <c r="C17" s="5">
        <v>2</v>
      </c>
      <c r="D17" s="5"/>
      <c r="E17" s="5"/>
      <c r="F17" s="5"/>
      <c r="G17" s="5"/>
      <c r="H17" s="3">
        <f t="shared" si="0"/>
        <v>6</v>
      </c>
      <c r="I17" s="7">
        <v>14878</v>
      </c>
      <c r="J17" s="7">
        <v>16114</v>
      </c>
      <c r="K17" s="7" t="s">
        <v>87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5" t="s">
        <v>30</v>
      </c>
      <c r="B18" s="5" t="s">
        <v>31</v>
      </c>
      <c r="C18" s="5">
        <v>2</v>
      </c>
      <c r="D18" s="5"/>
      <c r="E18" s="5"/>
      <c r="F18" s="5"/>
      <c r="G18" s="5"/>
      <c r="H18" s="3">
        <f t="shared" si="0"/>
        <v>6</v>
      </c>
      <c r="I18" s="7">
        <v>8521</v>
      </c>
      <c r="J18" s="7">
        <v>6011</v>
      </c>
      <c r="K18" s="7" t="s">
        <v>95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5" t="s">
        <v>32</v>
      </c>
      <c r="B19" s="5" t="s">
        <v>33</v>
      </c>
      <c r="C19" s="5">
        <v>1</v>
      </c>
      <c r="D19" s="5"/>
      <c r="E19" s="5"/>
      <c r="F19" s="5"/>
      <c r="G19" s="5"/>
      <c r="H19" s="3">
        <f t="shared" si="0"/>
        <v>3</v>
      </c>
      <c r="I19" s="7">
        <v>3702</v>
      </c>
      <c r="J19" s="7">
        <v>3321</v>
      </c>
      <c r="K19" s="7" t="s">
        <v>96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5" t="s">
        <v>34</v>
      </c>
      <c r="B20" s="5" t="s">
        <v>35</v>
      </c>
      <c r="C20" s="5"/>
      <c r="D20" s="5"/>
      <c r="E20" s="5"/>
      <c r="F20" s="5"/>
      <c r="G20" s="5"/>
      <c r="H20" s="3">
        <f t="shared" si="0"/>
        <v>0</v>
      </c>
      <c r="I20" s="7">
        <v>2315</v>
      </c>
      <c r="J20" s="7">
        <v>1727</v>
      </c>
      <c r="K20" s="7" t="s">
        <v>88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36</v>
      </c>
      <c r="B21" s="5" t="s">
        <v>37</v>
      </c>
      <c r="C21" s="5">
        <v>1</v>
      </c>
      <c r="D21" s="5"/>
      <c r="E21" s="5"/>
      <c r="F21" s="5"/>
      <c r="G21" s="5"/>
      <c r="H21" s="3">
        <f t="shared" si="0"/>
        <v>3</v>
      </c>
      <c r="I21" s="7">
        <v>11070</v>
      </c>
      <c r="J21" s="7">
        <v>10714</v>
      </c>
      <c r="K21" s="7" t="s">
        <v>89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38</v>
      </c>
      <c r="B22" s="5" t="s">
        <v>39</v>
      </c>
      <c r="C22" s="5">
        <v>6</v>
      </c>
      <c r="D22" s="5"/>
      <c r="E22" s="5"/>
      <c r="F22" s="5"/>
      <c r="G22" s="5"/>
      <c r="H22" s="3">
        <f t="shared" si="0"/>
        <v>18</v>
      </c>
      <c r="I22" s="7">
        <v>8537</v>
      </c>
      <c r="J22" s="7">
        <v>8889</v>
      </c>
      <c r="K22" s="7" t="s">
        <v>97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40</v>
      </c>
      <c r="B23" s="5" t="s">
        <v>41</v>
      </c>
      <c r="C23" s="5">
        <v>3</v>
      </c>
      <c r="D23" s="5"/>
      <c r="E23" s="5"/>
      <c r="F23" s="5"/>
      <c r="G23" s="5"/>
      <c r="H23" s="3">
        <f t="shared" si="0"/>
        <v>9</v>
      </c>
      <c r="I23" s="7">
        <v>11945</v>
      </c>
      <c r="J23" s="7">
        <v>12535</v>
      </c>
      <c r="K23" s="7" t="s">
        <v>98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42</v>
      </c>
      <c r="B24" s="5" t="s">
        <v>43</v>
      </c>
      <c r="C24" s="5">
        <v>1</v>
      </c>
      <c r="D24" s="5"/>
      <c r="E24" s="5"/>
      <c r="F24" s="5"/>
      <c r="G24" s="5"/>
      <c r="H24" s="3">
        <f t="shared" si="0"/>
        <v>3</v>
      </c>
      <c r="I24" s="7">
        <v>3501</v>
      </c>
      <c r="J24" s="7">
        <v>4918</v>
      </c>
      <c r="K24" s="7" t="s">
        <v>99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44</v>
      </c>
      <c r="B25" s="5" t="s">
        <v>45</v>
      </c>
      <c r="C25" s="5">
        <v>3</v>
      </c>
      <c r="D25" s="5"/>
      <c r="E25" s="5"/>
      <c r="F25" s="5">
        <v>1</v>
      </c>
      <c r="G25" s="5"/>
      <c r="H25" s="3">
        <f t="shared" si="0"/>
        <v>10</v>
      </c>
      <c r="I25" s="7">
        <v>15941</v>
      </c>
      <c r="J25" s="7">
        <v>15259</v>
      </c>
      <c r="K25" s="7" t="s">
        <v>46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7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7" ht="12.75" customHeight="1" x14ac:dyDescent="0.25">
      <c r="A28" s="15" t="s">
        <v>47</v>
      </c>
      <c r="B28" s="16"/>
      <c r="C28" s="1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"/>
    <row r="30" spans="1:27" ht="12.75" customHeight="1" x14ac:dyDescent="0.2">
      <c r="A30" s="8" t="s">
        <v>2</v>
      </c>
      <c r="B30" s="8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8</v>
      </c>
      <c r="H30" s="13" t="s">
        <v>9</v>
      </c>
      <c r="I30" s="9" t="s">
        <v>10</v>
      </c>
      <c r="J30" s="10"/>
      <c r="K30" s="11" t="s">
        <v>11</v>
      </c>
    </row>
    <row r="31" spans="1:27" ht="12.75" customHeight="1" x14ac:dyDescent="0.2">
      <c r="A31" s="8"/>
      <c r="B31" s="8"/>
      <c r="C31" s="8"/>
      <c r="D31" s="8"/>
      <c r="E31" s="8"/>
      <c r="F31" s="8"/>
      <c r="G31" s="8"/>
      <c r="H31" s="14"/>
      <c r="I31" s="6" t="s">
        <v>12</v>
      </c>
      <c r="J31" s="6" t="s">
        <v>13</v>
      </c>
      <c r="K31" s="12"/>
    </row>
    <row r="32" spans="1:27" ht="15.75" customHeight="1" x14ac:dyDescent="0.2">
      <c r="A32" s="5" t="s">
        <v>48</v>
      </c>
      <c r="B32" s="5" t="s">
        <v>49</v>
      </c>
      <c r="C32" s="5">
        <v>5</v>
      </c>
      <c r="D32" s="5"/>
      <c r="E32" s="5"/>
      <c r="F32" s="5"/>
      <c r="G32" s="5"/>
      <c r="H32" s="3">
        <f t="shared" ref="H32:H40" si="1">C32*3+D32*1+E32*2+F32*1+G32*1</f>
        <v>15</v>
      </c>
      <c r="I32" s="7">
        <v>20635</v>
      </c>
      <c r="J32" s="7">
        <v>17829</v>
      </c>
      <c r="K32" s="7" t="s">
        <v>109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" t="s">
        <v>50</v>
      </c>
      <c r="B33" s="5" t="s">
        <v>51</v>
      </c>
      <c r="C33" s="5">
        <v>17</v>
      </c>
      <c r="D33" s="5"/>
      <c r="E33" s="5"/>
      <c r="F33" s="5">
        <v>11</v>
      </c>
      <c r="G33" s="5"/>
      <c r="H33" s="3">
        <f t="shared" si="1"/>
        <v>62</v>
      </c>
      <c r="I33" s="7">
        <v>69450</v>
      </c>
      <c r="J33" s="7">
        <v>54367</v>
      </c>
      <c r="K33" s="7" t="s">
        <v>110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5" t="s">
        <v>52</v>
      </c>
      <c r="B34" s="5" t="s">
        <v>53</v>
      </c>
      <c r="C34" s="5">
        <v>3</v>
      </c>
      <c r="D34" s="5"/>
      <c r="E34" s="5"/>
      <c r="F34" s="5"/>
      <c r="G34" s="5"/>
      <c r="H34" s="3">
        <f t="shared" si="1"/>
        <v>9</v>
      </c>
      <c r="I34" s="7">
        <v>30457</v>
      </c>
      <c r="J34" s="7">
        <v>23770</v>
      </c>
      <c r="K34" s="7" t="s">
        <v>111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5" t="s">
        <v>54</v>
      </c>
      <c r="B35" s="5" t="s">
        <v>55</v>
      </c>
      <c r="C35" s="5">
        <v>8</v>
      </c>
      <c r="D35" s="5"/>
      <c r="E35" s="5"/>
      <c r="F35" s="5"/>
      <c r="G35" s="5"/>
      <c r="H35" s="3">
        <f t="shared" si="1"/>
        <v>24</v>
      </c>
      <c r="I35" s="7">
        <v>26689</v>
      </c>
      <c r="J35" s="7">
        <v>19413</v>
      </c>
      <c r="K35" s="7" t="s">
        <v>112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5" t="s">
        <v>56</v>
      </c>
      <c r="B36" s="5" t="s">
        <v>57</v>
      </c>
      <c r="C36" s="5">
        <v>4</v>
      </c>
      <c r="D36" s="5"/>
      <c r="E36" s="5">
        <v>2</v>
      </c>
      <c r="F36" s="5">
        <v>3</v>
      </c>
      <c r="G36" s="5"/>
      <c r="H36" s="3">
        <f t="shared" si="1"/>
        <v>19</v>
      </c>
      <c r="I36" s="7">
        <v>57820</v>
      </c>
      <c r="J36" s="7">
        <v>55091</v>
      </c>
      <c r="K36" s="7" t="s">
        <v>29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5" t="s">
        <v>58</v>
      </c>
      <c r="B37" s="5" t="s">
        <v>59</v>
      </c>
      <c r="C37" s="5">
        <v>2</v>
      </c>
      <c r="D37" s="5"/>
      <c r="E37" s="5"/>
      <c r="F37" s="5"/>
      <c r="G37" s="5"/>
      <c r="H37" s="3">
        <f t="shared" si="1"/>
        <v>6</v>
      </c>
      <c r="I37" s="7">
        <v>8736</v>
      </c>
      <c r="J37" s="7">
        <v>9285</v>
      </c>
      <c r="K37" s="7" t="s">
        <v>113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5" t="s">
        <v>60</v>
      </c>
      <c r="B38" s="5" t="s">
        <v>61</v>
      </c>
      <c r="C38" s="5">
        <v>4</v>
      </c>
      <c r="D38" s="5"/>
      <c r="E38" s="5"/>
      <c r="F38" s="5"/>
      <c r="G38" s="5"/>
      <c r="H38" s="3">
        <f t="shared" si="1"/>
        <v>12</v>
      </c>
      <c r="I38" s="7">
        <v>25446</v>
      </c>
      <c r="J38" s="7">
        <v>23593</v>
      </c>
      <c r="K38" s="7" t="s">
        <v>114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5" t="s">
        <v>62</v>
      </c>
      <c r="B39" s="5" t="s">
        <v>63</v>
      </c>
      <c r="C39" s="5">
        <v>5</v>
      </c>
      <c r="D39" s="5"/>
      <c r="E39" s="5"/>
      <c r="F39" s="5"/>
      <c r="G39" s="5"/>
      <c r="H39" s="3">
        <f t="shared" si="1"/>
        <v>15</v>
      </c>
      <c r="I39" s="7">
        <v>12426</v>
      </c>
      <c r="J39" s="7">
        <v>12293</v>
      </c>
      <c r="K39" s="7" t="s">
        <v>115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5" t="s">
        <v>64</v>
      </c>
      <c r="B40" s="5" t="s">
        <v>65</v>
      </c>
      <c r="C40" s="5">
        <v>5</v>
      </c>
      <c r="D40" s="5"/>
      <c r="E40" s="5"/>
      <c r="F40" s="5">
        <v>1</v>
      </c>
      <c r="G40" s="5"/>
      <c r="H40" s="3">
        <f t="shared" si="1"/>
        <v>16</v>
      </c>
      <c r="I40" s="7">
        <v>41588</v>
      </c>
      <c r="J40" s="7">
        <v>43965</v>
      </c>
      <c r="K40" s="7" t="s">
        <v>66</v>
      </c>
    </row>
    <row r="41" spans="1:27" ht="12.75" customHeight="1" x14ac:dyDescent="0.2"/>
    <row r="42" spans="1:27" ht="12.75" customHeight="1" x14ac:dyDescent="0.25">
      <c r="A42" s="15" t="s">
        <v>67</v>
      </c>
      <c r="B42" s="16"/>
      <c r="C42" s="16"/>
    </row>
    <row r="43" spans="1:27" ht="12.75" customHeight="1" x14ac:dyDescent="0.2"/>
    <row r="44" spans="1:27" ht="12.75" customHeight="1" x14ac:dyDescent="0.2">
      <c r="A44" s="8" t="s">
        <v>2</v>
      </c>
      <c r="B44" s="8" t="s">
        <v>3</v>
      </c>
      <c r="C44" s="8" t="s">
        <v>4</v>
      </c>
      <c r="D44" s="8" t="s">
        <v>5</v>
      </c>
      <c r="E44" s="8" t="s">
        <v>6</v>
      </c>
      <c r="F44" s="8" t="s">
        <v>7</v>
      </c>
      <c r="G44" s="8" t="s">
        <v>8</v>
      </c>
      <c r="H44" s="13" t="s">
        <v>9</v>
      </c>
      <c r="I44" s="9" t="s">
        <v>10</v>
      </c>
      <c r="J44" s="10"/>
      <c r="K44" s="11" t="s">
        <v>11</v>
      </c>
    </row>
    <row r="45" spans="1:27" ht="12.75" customHeight="1" x14ac:dyDescent="0.2">
      <c r="A45" s="8"/>
      <c r="B45" s="8"/>
      <c r="C45" s="8"/>
      <c r="D45" s="8"/>
      <c r="E45" s="8"/>
      <c r="F45" s="8"/>
      <c r="G45" s="8"/>
      <c r="H45" s="14"/>
      <c r="I45" s="6" t="s">
        <v>12</v>
      </c>
      <c r="J45" s="6" t="s">
        <v>13</v>
      </c>
      <c r="K45" s="12"/>
    </row>
    <row r="46" spans="1:27" ht="15.75" customHeight="1" x14ac:dyDescent="0.2">
      <c r="A46" s="5" t="s">
        <v>68</v>
      </c>
      <c r="B46" s="5" t="s">
        <v>69</v>
      </c>
      <c r="C46" s="5">
        <v>3</v>
      </c>
      <c r="D46" s="5"/>
      <c r="E46" s="5"/>
      <c r="F46" s="5"/>
      <c r="G46" s="5"/>
      <c r="H46" s="3">
        <f t="shared" ref="H46:H54" si="2">C46*3+D46*1+E46*2+F46*1+G46*1</f>
        <v>9</v>
      </c>
      <c r="I46" s="7">
        <v>6617</v>
      </c>
      <c r="J46" s="7">
        <v>3521</v>
      </c>
      <c r="K46" s="7" t="s">
        <v>100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5" t="s">
        <v>70</v>
      </c>
      <c r="B47" s="5" t="s">
        <v>71</v>
      </c>
      <c r="C47" s="5">
        <v>1</v>
      </c>
      <c r="D47" s="5"/>
      <c r="E47" s="5"/>
      <c r="F47" s="5"/>
      <c r="G47" s="5">
        <v>1</v>
      </c>
      <c r="H47" s="3">
        <f t="shared" si="2"/>
        <v>4</v>
      </c>
      <c r="I47" s="7">
        <v>1658</v>
      </c>
      <c r="J47" s="7">
        <v>1504</v>
      </c>
      <c r="K47" s="7" t="s">
        <v>101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5" t="s">
        <v>72</v>
      </c>
      <c r="B48" s="5" t="s">
        <v>73</v>
      </c>
      <c r="C48" s="5">
        <v>1</v>
      </c>
      <c r="D48" s="5"/>
      <c r="E48" s="5"/>
      <c r="F48" s="5"/>
      <c r="G48" s="5"/>
      <c r="H48" s="3">
        <f t="shared" si="2"/>
        <v>3</v>
      </c>
      <c r="I48" s="7">
        <v>925</v>
      </c>
      <c r="J48" s="7">
        <v>1191</v>
      </c>
      <c r="K48" s="7" t="s">
        <v>102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5" t="s">
        <v>74</v>
      </c>
      <c r="B49" s="5" t="s">
        <v>75</v>
      </c>
      <c r="C49" s="5">
        <v>2</v>
      </c>
      <c r="D49" s="5">
        <v>27</v>
      </c>
      <c r="E49" s="5"/>
      <c r="F49" s="5"/>
      <c r="G49" s="5"/>
      <c r="H49" s="3">
        <f t="shared" si="2"/>
        <v>33</v>
      </c>
      <c r="I49" s="7">
        <v>978</v>
      </c>
      <c r="J49" s="7">
        <v>1014</v>
      </c>
      <c r="K49" s="7" t="s">
        <v>103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5" t="s">
        <v>76</v>
      </c>
      <c r="B50" s="5" t="s">
        <v>77</v>
      </c>
      <c r="C50" s="5">
        <v>4</v>
      </c>
      <c r="D50" s="5"/>
      <c r="E50" s="5"/>
      <c r="F50" s="5"/>
      <c r="G50" s="5"/>
      <c r="H50" s="3">
        <f t="shared" si="2"/>
        <v>12</v>
      </c>
      <c r="I50" s="7">
        <v>40344</v>
      </c>
      <c r="J50" s="7">
        <v>10581</v>
      </c>
      <c r="K50" s="7" t="s">
        <v>104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5" t="s">
        <v>78</v>
      </c>
      <c r="B51" s="5" t="s">
        <v>79</v>
      </c>
      <c r="C51" s="5">
        <v>9</v>
      </c>
      <c r="D51" s="5"/>
      <c r="E51" s="5"/>
      <c r="F51" s="5"/>
      <c r="G51" s="5"/>
      <c r="H51" s="3">
        <f t="shared" si="2"/>
        <v>27</v>
      </c>
      <c r="I51" s="7">
        <v>2021</v>
      </c>
      <c r="J51" s="7">
        <v>2716</v>
      </c>
      <c r="K51" s="7" t="s">
        <v>105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5" t="s">
        <v>80</v>
      </c>
      <c r="B52" s="5" t="s">
        <v>81</v>
      </c>
      <c r="C52" s="5">
        <v>1</v>
      </c>
      <c r="D52" s="5"/>
      <c r="E52" s="5"/>
      <c r="F52" s="5"/>
      <c r="G52" s="5"/>
      <c r="H52" s="3">
        <f t="shared" si="2"/>
        <v>3</v>
      </c>
      <c r="I52" s="7">
        <v>3515</v>
      </c>
      <c r="J52" s="7">
        <v>2376</v>
      </c>
      <c r="K52" s="7" t="s">
        <v>106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5" t="s">
        <v>82</v>
      </c>
      <c r="B53" s="5" t="s">
        <v>83</v>
      </c>
      <c r="C53" s="5">
        <v>5</v>
      </c>
      <c r="D53" s="5"/>
      <c r="E53" s="5"/>
      <c r="F53" s="5"/>
      <c r="G53" s="5"/>
      <c r="H53" s="3">
        <f t="shared" si="2"/>
        <v>15</v>
      </c>
      <c r="I53" s="7">
        <v>4787</v>
      </c>
      <c r="J53" s="7">
        <v>4273</v>
      </c>
      <c r="K53" s="7" t="s">
        <v>107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5" t="s">
        <v>84</v>
      </c>
      <c r="B54" s="5" t="s">
        <v>85</v>
      </c>
      <c r="C54" s="5">
        <v>28</v>
      </c>
      <c r="D54" s="5">
        <v>53</v>
      </c>
      <c r="E54" s="5"/>
      <c r="F54" s="5"/>
      <c r="G54" s="5"/>
      <c r="H54" s="3">
        <f t="shared" si="2"/>
        <v>137</v>
      </c>
      <c r="I54" s="7">
        <v>14809</v>
      </c>
      <c r="J54" s="7">
        <v>16243</v>
      </c>
      <c r="K54" s="7" t="s">
        <v>108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/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9:G10"/>
    <mergeCell ref="I9:J9"/>
    <mergeCell ref="K9:K10"/>
    <mergeCell ref="H9:H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30:G31"/>
    <mergeCell ref="I30:J30"/>
    <mergeCell ref="K30:K31"/>
    <mergeCell ref="H30:H31"/>
    <mergeCell ref="A28:C28"/>
    <mergeCell ref="A30:A31"/>
    <mergeCell ref="B30:B31"/>
    <mergeCell ref="C30:C31"/>
    <mergeCell ref="D30:D31"/>
    <mergeCell ref="E30:E31"/>
    <mergeCell ref="F30:F31"/>
    <mergeCell ref="G44:G45"/>
    <mergeCell ref="I44:J44"/>
    <mergeCell ref="K44:K45"/>
    <mergeCell ref="H44:H45"/>
    <mergeCell ref="A42:C42"/>
    <mergeCell ref="A44:A45"/>
    <mergeCell ref="B44:B45"/>
    <mergeCell ref="C44:C45"/>
    <mergeCell ref="D44:D45"/>
    <mergeCell ref="E44:E45"/>
    <mergeCell ref="F44:F4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2021-06-30T07:06:23Z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