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8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4" i="1"/>
  <c r="H53" i="1"/>
  <c r="H52" i="1"/>
  <c r="H51" i="1"/>
  <c r="H50" i="1"/>
  <c r="H49" i="1"/>
  <c r="H48" i="1"/>
  <c r="H47" i="1"/>
  <c r="H46" i="1"/>
  <c r="H40" i="1"/>
  <c r="H39" i="1"/>
  <c r="H38" i="1"/>
  <c r="H37" i="1"/>
  <c r="H36" i="1"/>
  <c r="H35" i="1"/>
  <c r="H34" i="1"/>
  <c r="H33" i="1"/>
  <c r="H32" i="1"/>
</calcChain>
</file>

<file path=xl/sharedStrings.xml><?xml version="1.0" encoding="utf-8"?>
<sst xmlns="http://schemas.openxmlformats.org/spreadsheetml/2006/main" count="143" uniqueCount="118">
  <si>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</si>
  <si>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</si>
  <si>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</si>
  <si>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</si>
  <si>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</si>
  <si>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</si>
  <si>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</si>
  <si>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</si>
  <si>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</si>
  <si>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</si>
  <si>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</si>
  <si>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</si>
  <si>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</si>
  <si>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</si>
  <si>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</si>
  <si>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</si>
  <si>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</si>
  <si>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</si>
  <si>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397.00 MB</t>
  </si>
  <si>
    <t>Tiểu học Trần Quốc Tuấn</t>
  </si>
  <si>
    <t>thtranquoctuan.bencat.edu.vn</t>
  </si>
  <si>
    <t>Tiểu học Thới Hòa</t>
  </si>
  <si>
    <t>ththoihoa.bencat.edu.vn</t>
  </si>
  <si>
    <t>1.77 GB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</si>
  <si>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</si>
  <si>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</si>
  <si>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</si>
  <si>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</si>
  <si>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</si>
  <si>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</si>
  <si>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</si>
  <si>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</si>
  <si>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230.70 MB</t>
  </si>
  <si>
    <t>Tiểu học Duy Tân</t>
  </si>
  <si>
    <t>thduytan.bencat.edu.vn</t>
  </si>
  <si>
    <t>110.40 MB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</si>
  <si>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</si>
  <si>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</si>
  <si>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</si>
  <si>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</si>
  <si>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</si>
  <si>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</si>
  <si>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</si>
  <si>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</si>
  <si>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</si>
  <si>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</si>
  <si>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</si>
  <si>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</si>
  <si>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</si>
  <si>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</si>
  <si>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</si>
  <si>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</si>
  <si>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</si>
  <si>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</si>
  <si>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</si>
  <si>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</si>
  <si>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</si>
  <si>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</si>
  <si>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</si>
  <si>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1.15 GB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</si>
  <si>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</si>
  <si>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</si>
  <si>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</si>
  <si>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</si>
  <si>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</si>
  <si>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</si>
  <si>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</si>
  <si>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</si>
  <si>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</si>
  <si>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</si>
  <si>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</si>
  <si>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</si>
  <si>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</si>
  <si>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</si>
  <si>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</si>
  <si>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147.70 MB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</si>
  <si>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</si>
  <si>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</si>
  <si>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</si>
  <si>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</si>
  <si>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</si>
  <si>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</si>
  <si>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246.00 MB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</si>
  <si>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</si>
  <si>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</si>
  <si>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</si>
  <si>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</si>
  <si>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</si>
  <si>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</si>
  <si>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</si>
  <si>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</si>
  <si>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2.43 GB</t>
  </si>
  <si>
    <t>244.00 MB</t>
  </si>
  <si>
    <t>260.40 MB</t>
  </si>
  <si>
    <t>33.40 MB</t>
  </si>
  <si>
    <t>351.00 MB</t>
  </si>
  <si>
    <t>650.00 MB</t>
  </si>
  <si>
    <t>1.27 GB</t>
  </si>
  <si>
    <t>576.40 MB</t>
  </si>
  <si>
    <t>768.00 MB</t>
  </si>
  <si>
    <t>581.00 MB</t>
  </si>
  <si>
    <t>105.00 MB</t>
  </si>
  <si>
    <t>1.37 GB</t>
  </si>
  <si>
    <t>339.50 MB</t>
  </si>
  <si>
    <t>2.15 GB</t>
  </si>
  <si>
    <t>677.00 MB</t>
  </si>
  <si>
    <t>549.00 MB</t>
  </si>
  <si>
    <t>695.00 MB</t>
  </si>
  <si>
    <t>845.00 MB</t>
  </si>
  <si>
    <t>2.04 GB</t>
  </si>
  <si>
    <t>287.00 MB</t>
  </si>
  <si>
    <t>219.00 MB</t>
  </si>
  <si>
    <t>235.00 MB</t>
  </si>
  <si>
    <t>759.00 MB</t>
  </si>
  <si>
    <t>421.00 MB</t>
  </si>
  <si>
    <t>642.00 MB</t>
  </si>
  <si>
    <t>946.00 MB</t>
  </si>
  <si>
    <t>BÁO CÁO TỔNG HỢP ĐĂNG BÀI CÁC TRƯỜNG THÁNG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</si>
</sst>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2" workbookViewId="0">
      <selection activeCell="A3" sqref="A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4" t="s">
        <v>117</v>
      </c>
      <c r="B2" s="13"/>
      <c r="C2" s="13"/>
      <c r="D2" s="13"/>
      <c r="E2" s="13"/>
      <c r="F2" s="13"/>
    </row>
    <row r="3" spans="1:27" ht="15.75" customHeight="1" x14ac:dyDescent="0.2"/>
    <row r="4" spans="1:27" ht="12.75" customHeight="1" x14ac:dyDescent="0.25">
      <c r="A4" s="15" t="s">
        <v>0</v>
      </c>
      <c r="B4" s="13"/>
      <c r="C4" s="13"/>
      <c r="D4" s="13"/>
      <c r="E4" s="13"/>
      <c r="F4" s="13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89</v>
      </c>
      <c r="B11" s="5" t="s">
        <v>90</v>
      </c>
      <c r="C11" s="5">
        <v>3</v>
      </c>
      <c r="D11" s="5">
        <v>6</v>
      </c>
      <c r="E11" s="5">
        <v>2</v>
      </c>
      <c r="F11" s="5"/>
      <c r="G11" s="5"/>
      <c r="H11" s="3">
        <f t="shared" ref="H11:H25" si="0">C11*3+D11*1+E11*2+F11*1+G11*1</f>
        <v>19</v>
      </c>
      <c r="I11" s="6">
        <v>351</v>
      </c>
      <c r="J11" s="6">
        <v>1387</v>
      </c>
      <c r="K11" s="6" t="s">
        <v>94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14</v>
      </c>
      <c r="B12" s="5" t="s">
        <v>15</v>
      </c>
      <c r="C12" s="5">
        <v>5</v>
      </c>
      <c r="D12" s="5"/>
      <c r="E12" s="5"/>
      <c r="F12" s="5">
        <v>2</v>
      </c>
      <c r="G12" s="5"/>
      <c r="H12" s="3">
        <f t="shared" si="0"/>
        <v>17</v>
      </c>
      <c r="I12" s="6">
        <v>3969</v>
      </c>
      <c r="J12" s="6">
        <v>4813</v>
      </c>
      <c r="K12" s="6" t="s">
        <v>95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16</v>
      </c>
      <c r="B13" s="5" t="s">
        <v>17</v>
      </c>
      <c r="C13" s="5"/>
      <c r="D13" s="5"/>
      <c r="E13" s="5"/>
      <c r="F13" s="5"/>
      <c r="G13" s="5"/>
      <c r="H13" s="3">
        <f t="shared" si="0"/>
        <v>0</v>
      </c>
      <c r="I13" s="6">
        <v>10003</v>
      </c>
      <c r="J13" s="6">
        <v>16370</v>
      </c>
      <c r="K13" s="6" t="s">
        <v>18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19</v>
      </c>
      <c r="B14" s="5" t="s">
        <v>20</v>
      </c>
      <c r="C14" s="5">
        <v>7</v>
      </c>
      <c r="D14" s="5"/>
      <c r="E14" s="5"/>
      <c r="F14" s="5"/>
      <c r="G14" s="5"/>
      <c r="H14" s="3">
        <f t="shared" si="0"/>
        <v>21</v>
      </c>
      <c r="I14" s="6">
        <v>60538</v>
      </c>
      <c r="J14" s="6">
        <v>57237</v>
      </c>
      <c r="K14" s="6" t="s">
        <v>91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21</v>
      </c>
      <c r="B15" s="5" t="s">
        <v>22</v>
      </c>
      <c r="C15" s="5">
        <v>4</v>
      </c>
      <c r="D15" s="5"/>
      <c r="E15" s="5">
        <v>2</v>
      </c>
      <c r="F15" s="5"/>
      <c r="G15" s="5"/>
      <c r="H15" s="3">
        <f t="shared" si="0"/>
        <v>16</v>
      </c>
      <c r="I15" s="6">
        <v>36566</v>
      </c>
      <c r="J15" s="6">
        <v>37589</v>
      </c>
      <c r="K15" s="6" t="s">
        <v>23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24</v>
      </c>
      <c r="B16" s="5" t="s">
        <v>25</v>
      </c>
      <c r="C16" s="5">
        <v>4</v>
      </c>
      <c r="D16" s="5"/>
      <c r="E16" s="5"/>
      <c r="F16" s="5"/>
      <c r="G16" s="5"/>
      <c r="H16" s="3">
        <f t="shared" si="0"/>
        <v>12</v>
      </c>
      <c r="I16" s="6">
        <v>15845</v>
      </c>
      <c r="J16" s="6">
        <v>11285</v>
      </c>
      <c r="K16" s="6" t="s">
        <v>18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26</v>
      </c>
      <c r="B17" s="5" t="s">
        <v>27</v>
      </c>
      <c r="C17" s="5">
        <v>5</v>
      </c>
      <c r="D17" s="5"/>
      <c r="E17" s="5"/>
      <c r="F17" s="5"/>
      <c r="G17" s="5"/>
      <c r="H17" s="3">
        <f t="shared" si="0"/>
        <v>15</v>
      </c>
      <c r="I17" s="6">
        <v>31502</v>
      </c>
      <c r="J17" s="6">
        <v>27708</v>
      </c>
      <c r="K17" s="6" t="s">
        <v>96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28</v>
      </c>
      <c r="B18" s="5" t="s">
        <v>29</v>
      </c>
      <c r="C18" s="5">
        <v>9</v>
      </c>
      <c r="D18" s="5"/>
      <c r="E18" s="5"/>
      <c r="F18" s="5"/>
      <c r="G18" s="5"/>
      <c r="H18" s="3">
        <f t="shared" si="0"/>
        <v>27</v>
      </c>
      <c r="I18" s="6">
        <v>17336</v>
      </c>
      <c r="J18" s="6">
        <v>21963</v>
      </c>
      <c r="K18" s="6" t="s">
        <v>97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30</v>
      </c>
      <c r="B19" s="5" t="s">
        <v>31</v>
      </c>
      <c r="C19" s="5">
        <v>1</v>
      </c>
      <c r="D19" s="5"/>
      <c r="E19" s="5"/>
      <c r="F19" s="5"/>
      <c r="G19" s="5"/>
      <c r="H19" s="3">
        <f t="shared" si="0"/>
        <v>3</v>
      </c>
      <c r="I19" s="6">
        <v>7519</v>
      </c>
      <c r="J19" s="6">
        <v>8647</v>
      </c>
      <c r="K19" s="6" t="s">
        <v>32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33</v>
      </c>
      <c r="B20" s="5" t="s">
        <v>34</v>
      </c>
      <c r="C20" s="5"/>
      <c r="D20" s="5"/>
      <c r="E20" s="5"/>
      <c r="F20" s="5"/>
      <c r="G20" s="5"/>
      <c r="H20" s="3">
        <f t="shared" si="0"/>
        <v>0</v>
      </c>
      <c r="I20" s="6">
        <v>3933</v>
      </c>
      <c r="J20" s="6">
        <v>6298</v>
      </c>
      <c r="K20" s="6" t="s">
        <v>35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36</v>
      </c>
      <c r="B21" s="5" t="s">
        <v>37</v>
      </c>
      <c r="C21" s="5"/>
      <c r="D21" s="5"/>
      <c r="E21" s="5"/>
      <c r="F21" s="5"/>
      <c r="G21" s="5"/>
      <c r="H21" s="3">
        <f t="shared" si="0"/>
        <v>0</v>
      </c>
      <c r="I21" s="6">
        <v>6870</v>
      </c>
      <c r="J21" s="6">
        <v>5330</v>
      </c>
      <c r="K21" s="6" t="s">
        <v>92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38</v>
      </c>
      <c r="B22" s="5" t="s">
        <v>39</v>
      </c>
      <c r="C22" s="5">
        <v>1</v>
      </c>
      <c r="D22" s="5"/>
      <c r="E22" s="5"/>
      <c r="F22" s="5"/>
      <c r="G22" s="5"/>
      <c r="H22" s="3">
        <f t="shared" si="0"/>
        <v>3</v>
      </c>
      <c r="I22" s="6">
        <v>16100</v>
      </c>
      <c r="J22" s="6">
        <v>11085</v>
      </c>
      <c r="K22" s="6" t="s">
        <v>98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40</v>
      </c>
      <c r="B23" s="5" t="s">
        <v>41</v>
      </c>
      <c r="C23" s="5">
        <v>6</v>
      </c>
      <c r="D23" s="5"/>
      <c r="E23" s="5"/>
      <c r="F23" s="5"/>
      <c r="G23" s="5"/>
      <c r="H23" s="3">
        <f t="shared" si="0"/>
        <v>18</v>
      </c>
      <c r="I23" s="6">
        <v>10148</v>
      </c>
      <c r="J23" s="6">
        <v>11265</v>
      </c>
      <c r="K23" s="6" t="s">
        <v>99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42</v>
      </c>
      <c r="B24" s="5" t="s">
        <v>43</v>
      </c>
      <c r="C24" s="5">
        <v>25</v>
      </c>
      <c r="D24" s="5"/>
      <c r="E24" s="5"/>
      <c r="F24" s="5"/>
      <c r="G24" s="5"/>
      <c r="H24" s="3">
        <f t="shared" si="0"/>
        <v>75</v>
      </c>
      <c r="I24" s="6">
        <v>12509</v>
      </c>
      <c r="J24" s="6">
        <v>13337</v>
      </c>
      <c r="K24" s="6" t="s">
        <v>100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44</v>
      </c>
      <c r="B25" s="5" t="s">
        <v>45</v>
      </c>
      <c r="C25" s="5"/>
      <c r="D25" s="5"/>
      <c r="E25" s="5"/>
      <c r="F25" s="5"/>
      <c r="G25" s="5"/>
      <c r="H25" s="3">
        <f t="shared" si="0"/>
        <v>0</v>
      </c>
      <c r="I25" s="6">
        <v>7829</v>
      </c>
      <c r="J25" s="6">
        <v>6904</v>
      </c>
      <c r="K25" s="6" t="s">
        <v>101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5" t="s">
        <v>46</v>
      </c>
      <c r="B26" s="5" t="s">
        <v>47</v>
      </c>
      <c r="C26" s="5">
        <v>6</v>
      </c>
      <c r="D26" s="5"/>
      <c r="E26" s="5">
        <v>1</v>
      </c>
      <c r="F26" s="5"/>
      <c r="G26" s="5"/>
      <c r="H26" s="3">
        <f>C26*3+D26*1+E26*2+F26*1+G26*1</f>
        <v>20</v>
      </c>
      <c r="I26" s="6">
        <v>16561</v>
      </c>
      <c r="J26" s="6">
        <v>14848</v>
      </c>
      <c r="K26" s="6" t="s">
        <v>102</v>
      </c>
    </row>
    <row r="27" spans="1:27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27" ht="12.75" customHeight="1" x14ac:dyDescent="0.25">
      <c r="A28" s="12" t="s">
        <v>48</v>
      </c>
      <c r="B28" s="13"/>
      <c r="C28" s="1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"/>
    <row r="30" spans="1:27" ht="12.75" customHeight="1" x14ac:dyDescent="0.2">
      <c r="A30" s="7" t="s">
        <v>2</v>
      </c>
      <c r="B30" s="7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  <c r="H30" s="7" t="s">
        <v>9</v>
      </c>
      <c r="I30" s="9" t="s">
        <v>10</v>
      </c>
      <c r="J30" s="10"/>
      <c r="K30" s="11" t="s">
        <v>11</v>
      </c>
    </row>
    <row r="31" spans="1:27" ht="12.75" customHeight="1" x14ac:dyDescent="0.2">
      <c r="A31" s="8"/>
      <c r="B31" s="8"/>
      <c r="C31" s="8"/>
      <c r="D31" s="8"/>
      <c r="E31" s="8"/>
      <c r="F31" s="8"/>
      <c r="G31" s="8"/>
      <c r="H31" s="8"/>
      <c r="I31" s="2" t="s">
        <v>12</v>
      </c>
      <c r="J31" s="2" t="s">
        <v>13</v>
      </c>
      <c r="K31" s="8"/>
    </row>
    <row r="32" spans="1:27" ht="15.75" customHeight="1" x14ac:dyDescent="0.2">
      <c r="A32" s="5" t="s">
        <v>49</v>
      </c>
      <c r="B32" s="5" t="s">
        <v>50</v>
      </c>
      <c r="C32" s="5">
        <v>10</v>
      </c>
      <c r="D32" s="5"/>
      <c r="E32" s="5"/>
      <c r="F32" s="5"/>
      <c r="G32" s="5"/>
      <c r="H32" s="3">
        <f t="shared" ref="H32:H40" si="1">C32*3+D32*1+E32*2+F32*1+G32*1</f>
        <v>30</v>
      </c>
      <c r="I32" s="6">
        <v>16031</v>
      </c>
      <c r="J32" s="6">
        <v>18544</v>
      </c>
      <c r="K32" s="6" t="s">
        <v>103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51</v>
      </c>
      <c r="B33" s="5" t="s">
        <v>52</v>
      </c>
      <c r="C33" s="5">
        <v>11</v>
      </c>
      <c r="D33" s="5"/>
      <c r="E33" s="5">
        <v>1</v>
      </c>
      <c r="F33" s="5">
        <v>3</v>
      </c>
      <c r="G33" s="5"/>
      <c r="H33" s="3">
        <f t="shared" si="1"/>
        <v>38</v>
      </c>
      <c r="I33" s="6">
        <v>76628</v>
      </c>
      <c r="J33" s="6">
        <v>84431</v>
      </c>
      <c r="K33" s="6" t="s">
        <v>104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53</v>
      </c>
      <c r="B34" s="5" t="s">
        <v>54</v>
      </c>
      <c r="C34" s="5">
        <v>2</v>
      </c>
      <c r="D34" s="5"/>
      <c r="E34" s="5"/>
      <c r="F34" s="5"/>
      <c r="G34" s="5"/>
      <c r="H34" s="3">
        <f t="shared" si="1"/>
        <v>6</v>
      </c>
      <c r="I34" s="6">
        <v>34435</v>
      </c>
      <c r="J34" s="6">
        <v>26384</v>
      </c>
      <c r="K34" s="6" t="s">
        <v>105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55</v>
      </c>
      <c r="B35" s="5" t="s">
        <v>56</v>
      </c>
      <c r="C35" s="5">
        <v>5</v>
      </c>
      <c r="D35" s="5"/>
      <c r="E35" s="5"/>
      <c r="F35" s="5"/>
      <c r="G35" s="5"/>
      <c r="H35" s="3">
        <f t="shared" si="1"/>
        <v>15</v>
      </c>
      <c r="I35" s="6">
        <v>29676</v>
      </c>
      <c r="J35" s="6">
        <v>31107</v>
      </c>
      <c r="K35" s="6" t="s">
        <v>106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57</v>
      </c>
      <c r="B36" s="5" t="s">
        <v>58</v>
      </c>
      <c r="C36" s="5">
        <v>8</v>
      </c>
      <c r="D36" s="5"/>
      <c r="E36" s="5">
        <v>1</v>
      </c>
      <c r="F36" s="5">
        <v>8</v>
      </c>
      <c r="G36" s="5"/>
      <c r="H36" s="3">
        <f t="shared" si="1"/>
        <v>34</v>
      </c>
      <c r="I36" s="6">
        <v>57671</v>
      </c>
      <c r="J36" s="6">
        <v>39865</v>
      </c>
      <c r="K36" s="6" t="s">
        <v>59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60</v>
      </c>
      <c r="B37" s="5" t="s">
        <v>61</v>
      </c>
      <c r="C37" s="5">
        <v>1</v>
      </c>
      <c r="D37" s="5"/>
      <c r="E37" s="5"/>
      <c r="F37" s="5"/>
      <c r="G37" s="5"/>
      <c r="H37" s="3">
        <f t="shared" si="1"/>
        <v>3</v>
      </c>
      <c r="I37" s="6">
        <v>17143</v>
      </c>
      <c r="J37" s="6">
        <v>19236</v>
      </c>
      <c r="K37" s="6" t="s">
        <v>93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62</v>
      </c>
      <c r="B38" s="5" t="s">
        <v>63</v>
      </c>
      <c r="C38" s="5">
        <v>7</v>
      </c>
      <c r="D38" s="5"/>
      <c r="E38" s="5"/>
      <c r="F38" s="5"/>
      <c r="G38" s="5"/>
      <c r="H38" s="3">
        <f t="shared" si="1"/>
        <v>21</v>
      </c>
      <c r="I38" s="6">
        <v>26288</v>
      </c>
      <c r="J38" s="6">
        <v>28408</v>
      </c>
      <c r="K38" s="6" t="s">
        <v>107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64</v>
      </c>
      <c r="B39" s="5" t="s">
        <v>65</v>
      </c>
      <c r="C39" s="5">
        <v>3</v>
      </c>
      <c r="D39" s="5"/>
      <c r="E39" s="5"/>
      <c r="F39" s="5"/>
      <c r="G39" s="5"/>
      <c r="H39" s="3">
        <f t="shared" si="1"/>
        <v>9</v>
      </c>
      <c r="I39" s="6">
        <v>15587</v>
      </c>
      <c r="J39" s="6">
        <v>10327</v>
      </c>
      <c r="K39" s="6" t="s">
        <v>108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66</v>
      </c>
      <c r="B40" s="5" t="s">
        <v>67</v>
      </c>
      <c r="C40" s="5">
        <v>4</v>
      </c>
      <c r="D40" s="5">
        <v>40</v>
      </c>
      <c r="E40" s="5"/>
      <c r="F40" s="5"/>
      <c r="G40" s="5"/>
      <c r="H40" s="3">
        <f t="shared" si="1"/>
        <v>52</v>
      </c>
      <c r="I40" s="6">
        <v>59714</v>
      </c>
      <c r="J40" s="6">
        <v>95496</v>
      </c>
      <c r="K40" s="6" t="s">
        <v>109</v>
      </c>
    </row>
    <row r="41" spans="1:27" ht="12.75" customHeight="1" x14ac:dyDescent="0.2"/>
    <row r="42" spans="1:27" ht="12.75" customHeight="1" x14ac:dyDescent="0.25">
      <c r="A42" s="12" t="s">
        <v>68</v>
      </c>
      <c r="B42" s="13"/>
      <c r="C42" s="13"/>
    </row>
    <row r="43" spans="1:27" ht="12.75" customHeight="1" x14ac:dyDescent="0.2"/>
    <row r="44" spans="1:27" ht="12.75" customHeight="1" x14ac:dyDescent="0.2">
      <c r="A44" s="7" t="s">
        <v>2</v>
      </c>
      <c r="B44" s="7" t="s">
        <v>3</v>
      </c>
      <c r="C44" s="7" t="s">
        <v>4</v>
      </c>
      <c r="D44" s="7" t="s">
        <v>5</v>
      </c>
      <c r="E44" s="7" t="s">
        <v>6</v>
      </c>
      <c r="F44" s="7" t="s">
        <v>7</v>
      </c>
      <c r="G44" s="7" t="s">
        <v>8</v>
      </c>
      <c r="H44" s="7" t="s">
        <v>9</v>
      </c>
      <c r="I44" s="9" t="s">
        <v>10</v>
      </c>
      <c r="J44" s="10"/>
      <c r="K44" s="11" t="s">
        <v>11</v>
      </c>
    </row>
    <row r="45" spans="1:27" ht="12.75" customHeight="1" x14ac:dyDescent="0.2">
      <c r="A45" s="8"/>
      <c r="B45" s="8"/>
      <c r="C45" s="8"/>
      <c r="D45" s="8"/>
      <c r="E45" s="8"/>
      <c r="F45" s="8"/>
      <c r="G45" s="8"/>
      <c r="H45" s="8"/>
      <c r="I45" s="2" t="s">
        <v>12</v>
      </c>
      <c r="J45" s="2" t="s">
        <v>13</v>
      </c>
      <c r="K45" s="8"/>
    </row>
    <row r="46" spans="1:27" ht="15.75" customHeight="1" x14ac:dyDescent="0.2">
      <c r="A46" s="5" t="s">
        <v>69</v>
      </c>
      <c r="B46" s="5" t="s">
        <v>70</v>
      </c>
      <c r="C46" s="5">
        <v>6</v>
      </c>
      <c r="D46" s="5"/>
      <c r="E46" s="5"/>
      <c r="F46" s="5"/>
      <c r="G46" s="5"/>
      <c r="H46" s="3">
        <f t="shared" ref="H46:H54" si="2">C46*3+D46*1+E46*2+F46*1+G46*1</f>
        <v>18</v>
      </c>
      <c r="I46" s="6">
        <v>2345</v>
      </c>
      <c r="J46" s="6">
        <v>3799</v>
      </c>
      <c r="K46" s="6" t="s">
        <v>110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71</v>
      </c>
      <c r="B47" s="5" t="s">
        <v>72</v>
      </c>
      <c r="C47" s="5">
        <v>1</v>
      </c>
      <c r="D47" s="5"/>
      <c r="E47" s="5">
        <v>9</v>
      </c>
      <c r="F47" s="5"/>
      <c r="G47" s="5"/>
      <c r="H47" s="3">
        <f t="shared" si="2"/>
        <v>21</v>
      </c>
      <c r="I47" s="6">
        <v>3897</v>
      </c>
      <c r="J47" s="6">
        <v>2870</v>
      </c>
      <c r="K47" s="6" t="s">
        <v>111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73</v>
      </c>
      <c r="B48" s="5" t="s">
        <v>74</v>
      </c>
      <c r="C48" s="5"/>
      <c r="D48" s="5"/>
      <c r="E48" s="5"/>
      <c r="F48" s="5"/>
      <c r="G48" s="5"/>
      <c r="H48" s="3">
        <f t="shared" si="2"/>
        <v>0</v>
      </c>
      <c r="I48" s="6">
        <v>4487</v>
      </c>
      <c r="J48" s="6">
        <v>3310</v>
      </c>
      <c r="K48" s="6" t="s">
        <v>75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76</v>
      </c>
      <c r="B49" s="5" t="s">
        <v>77</v>
      </c>
      <c r="C49" s="5"/>
      <c r="D49" s="5">
        <v>9</v>
      </c>
      <c r="E49" s="5"/>
      <c r="F49" s="5"/>
      <c r="G49" s="5"/>
      <c r="H49" s="3">
        <f t="shared" si="2"/>
        <v>9</v>
      </c>
      <c r="I49" s="6">
        <v>1051</v>
      </c>
      <c r="J49" s="6">
        <v>5145</v>
      </c>
      <c r="K49" s="6" t="s">
        <v>112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78</v>
      </c>
      <c r="B50" s="5" t="s">
        <v>79</v>
      </c>
      <c r="C50" s="5">
        <v>7</v>
      </c>
      <c r="D50" s="5"/>
      <c r="E50" s="5">
        <v>13</v>
      </c>
      <c r="F50" s="5"/>
      <c r="G50" s="5"/>
      <c r="H50" s="3">
        <f t="shared" si="2"/>
        <v>47</v>
      </c>
      <c r="I50" s="6">
        <v>11183</v>
      </c>
      <c r="J50" s="6">
        <v>267636</v>
      </c>
      <c r="K50" s="6" t="s">
        <v>113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80</v>
      </c>
      <c r="B51" s="5" t="s">
        <v>81</v>
      </c>
      <c r="C51" s="5"/>
      <c r="D51" s="5"/>
      <c r="E51" s="5">
        <v>11</v>
      </c>
      <c r="F51" s="5"/>
      <c r="G51" s="5"/>
      <c r="H51" s="3">
        <f t="shared" si="2"/>
        <v>22</v>
      </c>
      <c r="I51" s="6">
        <v>2382</v>
      </c>
      <c r="J51" s="6">
        <v>4668</v>
      </c>
      <c r="K51" s="6" t="s">
        <v>82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83</v>
      </c>
      <c r="B52" s="5" t="s">
        <v>84</v>
      </c>
      <c r="C52" s="5"/>
      <c r="D52" s="5">
        <v>7</v>
      </c>
      <c r="E52" s="5">
        <v>1</v>
      </c>
      <c r="F52" s="5"/>
      <c r="G52" s="5"/>
      <c r="H52" s="3">
        <f t="shared" si="2"/>
        <v>9</v>
      </c>
      <c r="I52" s="6">
        <v>2208</v>
      </c>
      <c r="J52" s="6">
        <v>3647</v>
      </c>
      <c r="K52" s="6" t="s">
        <v>114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85</v>
      </c>
      <c r="B53" s="5" t="s">
        <v>86</v>
      </c>
      <c r="C53" s="5">
        <v>2</v>
      </c>
      <c r="D53" s="5"/>
      <c r="E53" s="5">
        <v>2</v>
      </c>
      <c r="F53" s="5"/>
      <c r="G53" s="5"/>
      <c r="H53" s="3">
        <f t="shared" si="2"/>
        <v>10</v>
      </c>
      <c r="I53" s="6">
        <v>7425</v>
      </c>
      <c r="J53" s="6">
        <v>6935</v>
      </c>
      <c r="K53" s="6" t="s">
        <v>115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87</v>
      </c>
      <c r="B54" s="5" t="s">
        <v>88</v>
      </c>
      <c r="C54" s="5">
        <v>11</v>
      </c>
      <c r="D54" s="5"/>
      <c r="E54" s="5"/>
      <c r="F54" s="5"/>
      <c r="G54" s="5"/>
      <c r="H54" s="3">
        <f t="shared" si="2"/>
        <v>33</v>
      </c>
      <c r="I54" s="6">
        <v>15096</v>
      </c>
      <c r="J54" s="6">
        <v>17325</v>
      </c>
      <c r="K54" s="6" t="s">
        <v>116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/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0:G31"/>
    <mergeCell ref="H30:H31"/>
    <mergeCell ref="I30:J30"/>
    <mergeCell ref="K30:K31"/>
    <mergeCell ref="A28:C28"/>
    <mergeCell ref="A30:A31"/>
    <mergeCell ref="B30:B31"/>
    <mergeCell ref="C30:C31"/>
    <mergeCell ref="D30:D31"/>
    <mergeCell ref="E30:E31"/>
    <mergeCell ref="F30:F31"/>
    <mergeCell ref="G44:G45"/>
    <mergeCell ref="H44:H45"/>
    <mergeCell ref="I44:J44"/>
    <mergeCell ref="K44:K45"/>
    <mergeCell ref="A42:C42"/>
    <mergeCell ref="A44:A45"/>
    <mergeCell ref="B44:B45"/>
    <mergeCell ref="C44:C45"/>
    <mergeCell ref="D44:D45"/>
    <mergeCell ref="E44:E45"/>
    <mergeCell ref="F44:F45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2" r:id="rId16"/>
    <hyperlink ref="B33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6" r:id="rId25"/>
    <hyperlink ref="B47" r:id="rId26"/>
    <hyperlink ref="B48" r:id="rId27"/>
    <hyperlink ref="B49" r:id="rId28"/>
    <hyperlink ref="B50" r:id="rId29"/>
    <hyperlink ref="B51" r:id="rId30"/>
    <hyperlink ref="B52" r:id="rId31"/>
    <hyperlink ref="B53" r:id="rId32"/>
    <hyperlink ref="B54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2021-10-05T01:54:55Z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