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1">
      <go:sheetsCustomData xmlns:go="http://customooxmlschemas.google.com/" r:id="rId5" roundtripDataSignature="AMtx7miBuUtfHzDVtpAQ9I/aAMRLZIVWng=="/>
    </ext>
  </extLst>
</workbook>
</file>

<file path=xl/sharedStrings.xml><?xml version="1.0" encoding="utf-8"?>
<sst xmlns="http://schemas.openxmlformats.org/spreadsheetml/2006/main" count="170" uniqueCount="145">
  <si>
    <t>BÁO CÁO TỔNG HỢP ĐĂNG BÀI CÁC TRƯỜNG THÁNG 4</t>
  </si>
  <si>
    <t>Phòng giáo dục: PGD Dầu Tiếng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</si>
  <si>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</si>
  <si>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</si>
  <si>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</si>
  <si>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</si>
  <si>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</si>
  <si>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</si>
  <si>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</si>
  <si>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</si>
  <si>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</si>
  <si>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</si>
  <si>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</si>
  <si>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</si>
  <si>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</si>
  <si>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Minh Hoà</t>
  </si>
  <si>
    <t>thminhhoa.dautieng.edu.vn</t>
  </si>
  <si>
    <t>1.26 GB</t>
  </si>
  <si>
    <t>Trường Tiểu học An Lập</t>
  </si>
  <si>
    <t>thanlap.dautieng.edu.vn</t>
  </si>
  <si>
    <t>661.90 MB</t>
  </si>
  <si>
    <t>Trường Tiểu học Dầu Tiếng</t>
  </si>
  <si>
    <t>thdautieng.dautieng.edu.vn</t>
  </si>
  <si>
    <t>1.71 GB</t>
  </si>
  <si>
    <t>Trường Tiểu học Long Hoà</t>
  </si>
  <si>
    <t>thlonghoa.dautieng.edu.vn</t>
  </si>
  <si>
    <t>751.00 MB</t>
  </si>
  <si>
    <t>Trường Tiểu học Long Tân</t>
  </si>
  <si>
    <t>thlongtan.dautieng.edu.vn</t>
  </si>
  <si>
    <t>4.24 GB</t>
  </si>
  <si>
    <t>Trường Tiểu học Ngô Quyền</t>
  </si>
  <si>
    <t>thngoquyen.dautieng.edu.vn</t>
  </si>
  <si>
    <t>2.14 GB</t>
  </si>
  <si>
    <t>Trường Tiểu học Định An</t>
  </si>
  <si>
    <t>thdinhan.dautieng.edu.vn</t>
  </si>
  <si>
    <t>346.10 MB</t>
  </si>
  <si>
    <t>Trường Tiểu học Định Hiệp</t>
  </si>
  <si>
    <t>thdinhhiep.dautieng.edu.vn</t>
  </si>
  <si>
    <t>2.01 GB</t>
  </si>
  <si>
    <t>Trường Tiểu học Minh Thạnh</t>
  </si>
  <si>
    <t>thminhthanh.dautieng.edu.vn</t>
  </si>
  <si>
    <t>1.87 GB</t>
  </si>
  <si>
    <t>Trường Tiểu học Minh Tân</t>
  </si>
  <si>
    <t>thminhtan.dautieng.edu.vn</t>
  </si>
  <si>
    <t>618.00 MB</t>
  </si>
  <si>
    <t>Trường Tiểu học Thanh An</t>
  </si>
  <si>
    <t>ththanhan.dautieng.edu.vn</t>
  </si>
  <si>
    <t>2.34 GB</t>
  </si>
  <si>
    <t>Trường Tiểu học Bến Súc</t>
  </si>
  <si>
    <t>thbensuc.dautieng.edu.vn</t>
  </si>
  <si>
    <t>1.07 GB</t>
  </si>
  <si>
    <t>Trường Tiểu học Thanh Tuyền</t>
  </si>
  <si>
    <t>ththanhtuyen.dautieng.edu.vn</t>
  </si>
  <si>
    <t>998.00 MB</t>
  </si>
  <si>
    <t>Trường Tiểu học Định Thành</t>
  </si>
  <si>
    <t>thdinhthanh.dautieng.edu.vn</t>
  </si>
  <si>
    <t>367.00 MB</t>
  </si>
  <si>
    <t>Trường Tiểu học Thanh Tân</t>
  </si>
  <si>
    <t>ththanhtan.dautieng.edu.vn</t>
  </si>
  <si>
    <t>1.78 GB</t>
  </si>
  <si>
    <t>Trường Tiểu học Định Phước</t>
  </si>
  <si>
    <t>thdinhphuoc.dautieng.edu.vn</t>
  </si>
  <si>
    <t>1.84 GB</t>
  </si>
  <si>
    <t>Trường Tiểu học Hoà Lộc</t>
  </si>
  <si>
    <t>thhoaloc.dautieng.edu.vn</t>
  </si>
  <si>
    <t>905.00 MB</t>
  </si>
  <si>
    <t>Khối THCS</t>
  </si>
  <si>
    <t>Trường THCS An Lập</t>
  </si>
  <si>
    <t>thcsanlap.dautieng.edu.vn</t>
  </si>
  <si>
    <t>1.39 GB</t>
  </si>
  <si>
    <t>Trường THCS Định Hiệp</t>
  </si>
  <si>
    <t>thcsdinhhiep.dautieng.edu.vn</t>
  </si>
  <si>
    <t>1.20 GB</t>
  </si>
  <si>
    <t>Trường THCS Long Hoà</t>
  </si>
  <si>
    <t>thcslonghoa.dautieng.edu.vn</t>
  </si>
  <si>
    <t>681.00 MB</t>
  </si>
  <si>
    <t>Trường THCS Minh Thạnh</t>
  </si>
  <si>
    <t>thcsminhthanh.dautieng.edu.vn</t>
  </si>
  <si>
    <t>411.00 MB</t>
  </si>
  <si>
    <t>Trường THCS Minh Tân</t>
  </si>
  <si>
    <t>thcsminhtan.dautieng.edu.vn</t>
  </si>
  <si>
    <t>451.00 MB</t>
  </si>
  <si>
    <t>Trường THCS Thanh An</t>
  </si>
  <si>
    <t>thcsthanhan.com</t>
  </si>
  <si>
    <t>363.00 MB</t>
  </si>
  <si>
    <t>Trường THCS Định An</t>
  </si>
  <si>
    <t>thcsdinhan.dautieng.edu.vn</t>
  </si>
  <si>
    <t>14.08 GB</t>
  </si>
  <si>
    <t>Trường THCS Nguyễn Bỉnh Khiêm</t>
  </si>
  <si>
    <t>thcsnguyenbinhkhiem.dautieng.edu.vn</t>
  </si>
  <si>
    <t>Khối Mầm Non</t>
  </si>
  <si>
    <t>Mầm non Tuổi Thơ</t>
  </si>
  <si>
    <t>mntuoitho.dautieng.edu.vn</t>
  </si>
  <si>
    <t>811.00 MB</t>
  </si>
  <si>
    <t>Mầm non Sơn Ca</t>
  </si>
  <si>
    <t>mnsonca.dautieng.edu.vn</t>
  </si>
  <si>
    <t>1.04 GB</t>
  </si>
  <si>
    <t>Mầm non Hướng Dương</t>
  </si>
  <si>
    <t>mnhuongduong.dautieng.edu.vn</t>
  </si>
  <si>
    <t>78.81 MB</t>
  </si>
  <si>
    <t>Mầm non Long Hòa</t>
  </si>
  <si>
    <t>mnlonghoa.dautieng.edu.vn</t>
  </si>
  <si>
    <t>499.40 MB</t>
  </si>
  <si>
    <t>Mầm non Thanh Tân</t>
  </si>
  <si>
    <t>mnthanhtan.dautieng.edu.vn</t>
  </si>
  <si>
    <t>184.00 MB</t>
  </si>
  <si>
    <t>Trường Mẫu giáo Hoa Cúc</t>
  </si>
  <si>
    <t>mghoacuc.dautieng.edu.vn</t>
  </si>
  <si>
    <t>722.00 MB</t>
  </si>
  <si>
    <t>Trường Mầm non Định Hiệp</t>
  </si>
  <si>
    <t>mndinhhiep.dautieng.edu.vn</t>
  </si>
  <si>
    <t>1.28 GB</t>
  </si>
  <si>
    <t>Trường Mẫu giáo An Lập</t>
  </si>
  <si>
    <t>mganlap.dautieng.edu.vn</t>
  </si>
  <si>
    <t>365.00 MB</t>
  </si>
  <si>
    <t>Trường Mẫu giáo Long Tân</t>
  </si>
  <si>
    <t>mglongtan.dautieng.edu.vn</t>
  </si>
  <si>
    <t>115.80 MB</t>
  </si>
  <si>
    <t>Trường Mẫu giáo Định An</t>
  </si>
  <si>
    <t>mgdinhan.dautieng.edu.vn</t>
  </si>
  <si>
    <t>260.00 MB</t>
  </si>
  <si>
    <t>Trường Mẫu giáo Định Thành</t>
  </si>
  <si>
    <t>mgdinhthanh.dautieng.edu.vn</t>
  </si>
  <si>
    <t>358.00 MB</t>
  </si>
  <si>
    <t>Trường Mầm non Họa Mi</t>
  </si>
  <si>
    <t>mnhoami.dautieng.edu.vn</t>
  </si>
  <si>
    <t>188.50 MB</t>
  </si>
  <si>
    <t>Trường Mẫu giáo Minh Tân</t>
  </si>
  <si>
    <t>mgminhtan.dautieng.edu.vn</t>
  </si>
  <si>
    <t>1.75 GB</t>
  </si>
  <si>
    <t>Trường Mầm non Hoa Mai</t>
  </si>
  <si>
    <t>mnhoamai.dautieng.edu.vn</t>
  </si>
  <si>
    <t>676.00 MB</t>
  </si>
  <si>
    <t>Trường Mẫu giáo Minh Thạnh</t>
  </si>
  <si>
    <t>mgminhthanh.dautieng.edu.vn</t>
  </si>
  <si>
    <t>629.00 MB</t>
  </si>
  <si>
    <t>Trường Mẫu giáo Thanh Tuyền</t>
  </si>
  <si>
    <t>mgthanhtuyen.dautieng.edu.vn</t>
  </si>
  <si>
    <t>163.60 MB</t>
  </si>
  <si>
    <t>Trường Mầm Non Thanh An</t>
  </si>
  <si>
    <t>mnthanhan.dautieng.edu.vn</t>
  </si>
  <si>
    <t>530.00 MB</t>
  </si>
  <si>
    <t>Mầm non 13&amp;#x002F;3</t>
  </si>
  <si>
    <t>mn133.dautieng.edu.vn</t>
  </si>
  <si>
    <t>247.00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</si>
</sst>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sz val="10.0"/>
      <color theme="1"/>
      <name val="Arial"/>
    </font>
    <font>
      <b/>
      <sz val="10.0"/>
      <color rgb="FF000000"/>
      <name val="Arial"/>
    </font>
    <font/>
  </fonts>
  <fills count="2">
    <fill>
      <patternFill patternType="none"/>
    </fill>
    <fill>
      <patternFill patternType="lightGray"/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5" numFmtId="0" xfId="0" applyAlignment="1" applyBorder="1" applyFont="1">
      <alignment horizontal="center" readingOrder="0" shrinkToFit="0" wrapText="1"/>
    </xf>
    <xf borderId="2" fillId="0" fontId="5" numFmtId="0" xfId="0" applyAlignment="1" applyBorder="1" applyFont="1">
      <alignment horizontal="center"/>
    </xf>
    <xf borderId="3" fillId="0" fontId="6" numFmtId="0" xfId="0" applyBorder="1" applyFont="1"/>
    <xf borderId="1" fillId="0" fontId="5" numFmtId="0" xfId="0" applyAlignment="1" applyBorder="1" applyFont="1">
      <alignment horizontal="center"/>
    </xf>
    <xf borderId="4" fillId="0" fontId="6" numFmtId="0" xfId="0" applyBorder="1" applyFont="1"/>
    <xf borderId="5" fillId="0" fontId="5" numFmtId="0" xfId="0" applyBorder="1" applyFont="1"/>
    <xf borderId="5" fillId="0" fontId="0" numFmtId="0" xfId="0" applyBorder="1" applyFont="1"/>
    <xf borderId="5" fillId="0" fontId="0" numFmtId="0" xfId="0" applyAlignment="1" applyBorder="1" applyFont="1">
      <alignment readingOrder="0"/>
    </xf>
    <xf borderId="0" fillId="0" fontId="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29"/>
    <col customWidth="1" min="2" max="2" width="33.14"/>
    <col customWidth="1" min="3" max="3" width="15.57"/>
    <col customWidth="1" min="4" max="4" width="17.71"/>
    <col customWidth="1" min="5" max="5" width="17.29"/>
    <col customWidth="1" min="6" max="6" width="16.57"/>
    <col customWidth="1" min="7" max="8" width="24.43"/>
    <col customWidth="1" min="9" max="9" width="12.14"/>
    <col customWidth="1" min="10" max="10" width="10.57"/>
    <col customWidth="1" min="11" max="11" width="11.71"/>
    <col customWidth="1" min="12" max="30" width="8.86"/>
  </cols>
  <sheetData>
    <row r="1" ht="24.0" customHeight="1"/>
    <row r="2" ht="38.25" customHeight="1">
      <c r="A2" s="1" t="s">
        <v>0</v>
      </c>
    </row>
    <row r="3" ht="15.75" customHeight="1"/>
    <row r="4" ht="12.75" customHeight="1">
      <c r="A4" s="2" t="s">
        <v>1</v>
      </c>
    </row>
    <row r="5" ht="12.75" customHeight="1"/>
    <row r="6" ht="12.75" customHeight="1"/>
    <row r="7" ht="15.0" customHeight="1">
      <c r="A7" s="3" t="s">
        <v>2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ht="15.7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0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ht="15.75" customHeight="1">
      <c r="A11" s="12" t="s">
        <v>15</v>
      </c>
      <c r="B11" s="12" t="s">
        <v>16</v>
      </c>
      <c r="C11" s="12"/>
      <c r="D11" s="12"/>
      <c r="E11" s="12"/>
      <c r="F11" s="12"/>
      <c r="G11" s="12"/>
      <c r="H11" s="13">
        <f t="shared" ref="H11:H27" si="1">C11*3+D11*1+E11*2+F11*1+G11*1</f>
        <v>0</v>
      </c>
      <c r="I11" s="12">
        <v>30033.0</v>
      </c>
      <c r="J11" s="12">
        <v>20777.0</v>
      </c>
      <c r="K11" s="12" t="s">
        <v>17</v>
      </c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ht="15.75" customHeight="1">
      <c r="A12" s="12" t="s">
        <v>18</v>
      </c>
      <c r="B12" s="12" t="s">
        <v>19</v>
      </c>
      <c r="C12" s="12">
        <v>1.0</v>
      </c>
      <c r="D12" s="12"/>
      <c r="E12" s="12"/>
      <c r="F12" s="12"/>
      <c r="G12" s="12"/>
      <c r="H12" s="13">
        <f t="shared" si="1"/>
        <v>3</v>
      </c>
      <c r="I12" s="12">
        <v>20157.0</v>
      </c>
      <c r="J12" s="12">
        <v>19028.0</v>
      </c>
      <c r="K12" s="12" t="s">
        <v>20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ht="15.75" customHeight="1">
      <c r="A13" s="12" t="s">
        <v>21</v>
      </c>
      <c r="B13" s="12" t="s">
        <v>22</v>
      </c>
      <c r="C13" s="12">
        <v>2.0</v>
      </c>
      <c r="D13" s="12"/>
      <c r="E13" s="12"/>
      <c r="F13" s="12">
        <v>2.0</v>
      </c>
      <c r="G13" s="12"/>
      <c r="H13" s="13">
        <f t="shared" si="1"/>
        <v>8</v>
      </c>
      <c r="I13" s="12">
        <v>33614.0</v>
      </c>
      <c r="J13" s="12">
        <v>45829.0</v>
      </c>
      <c r="K13" s="12" t="s">
        <v>23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ht="15.75" customHeight="1">
      <c r="A14" s="12" t="s">
        <v>24</v>
      </c>
      <c r="B14" s="12" t="s">
        <v>25</v>
      </c>
      <c r="C14" s="12"/>
      <c r="D14" s="12"/>
      <c r="E14" s="12"/>
      <c r="F14" s="12"/>
      <c r="G14" s="12"/>
      <c r="H14" s="13">
        <f t="shared" si="1"/>
        <v>0</v>
      </c>
      <c r="I14" s="12">
        <v>31705.0</v>
      </c>
      <c r="J14" s="12">
        <v>19360.0</v>
      </c>
      <c r="K14" s="12" t="s">
        <v>26</v>
      </c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ht="15.75" customHeight="1">
      <c r="A15" s="12" t="s">
        <v>27</v>
      </c>
      <c r="B15" s="12" t="s">
        <v>28</v>
      </c>
      <c r="C15" s="12">
        <v>4.0</v>
      </c>
      <c r="D15" s="12">
        <v>137.0</v>
      </c>
      <c r="E15" s="12"/>
      <c r="F15" s="12"/>
      <c r="G15" s="12"/>
      <c r="H15" s="13">
        <f t="shared" si="1"/>
        <v>149</v>
      </c>
      <c r="I15" s="12">
        <v>40975.0</v>
      </c>
      <c r="J15" s="12">
        <v>29709.0</v>
      </c>
      <c r="K15" s="12" t="s">
        <v>29</v>
      </c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ht="15.75" customHeight="1">
      <c r="A16" s="12" t="s">
        <v>30</v>
      </c>
      <c r="B16" s="12" t="s">
        <v>31</v>
      </c>
      <c r="C16" s="12"/>
      <c r="D16" s="12">
        <v>3.0</v>
      </c>
      <c r="E16" s="12">
        <v>1.0</v>
      </c>
      <c r="F16" s="12"/>
      <c r="G16" s="12"/>
      <c r="H16" s="13">
        <f t="shared" si="1"/>
        <v>5</v>
      </c>
      <c r="I16" s="12">
        <v>37517.0</v>
      </c>
      <c r="J16" s="12">
        <v>27351.0</v>
      </c>
      <c r="K16" s="12" t="s">
        <v>32</v>
      </c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ht="15.75" customHeight="1">
      <c r="A17" s="12" t="s">
        <v>33</v>
      </c>
      <c r="B17" s="12" t="s">
        <v>34</v>
      </c>
      <c r="C17" s="12"/>
      <c r="D17" s="12"/>
      <c r="E17" s="12"/>
      <c r="F17" s="12"/>
      <c r="G17" s="12"/>
      <c r="H17" s="13">
        <f t="shared" si="1"/>
        <v>0</v>
      </c>
      <c r="I17" s="12">
        <v>18015.0</v>
      </c>
      <c r="J17" s="12">
        <v>9438.0</v>
      </c>
      <c r="K17" s="12" t="s">
        <v>35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ht="15.75" customHeight="1">
      <c r="A18" s="12" t="s">
        <v>36</v>
      </c>
      <c r="B18" s="12" t="s">
        <v>37</v>
      </c>
      <c r="C18" s="12"/>
      <c r="D18" s="12"/>
      <c r="E18" s="12"/>
      <c r="F18" s="12"/>
      <c r="G18" s="12"/>
      <c r="H18" s="13">
        <f t="shared" si="1"/>
        <v>0</v>
      </c>
      <c r="I18" s="12">
        <v>13548.0</v>
      </c>
      <c r="J18" s="12">
        <v>12013.0</v>
      </c>
      <c r="K18" s="12" t="s">
        <v>38</v>
      </c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ht="15.75" customHeight="1">
      <c r="A19" s="12" t="s">
        <v>39</v>
      </c>
      <c r="B19" s="12" t="s">
        <v>40</v>
      </c>
      <c r="C19" s="12"/>
      <c r="D19" s="12"/>
      <c r="E19" s="12"/>
      <c r="F19" s="12"/>
      <c r="G19" s="12"/>
      <c r="H19" s="13">
        <f t="shared" si="1"/>
        <v>0</v>
      </c>
      <c r="I19" s="12">
        <v>41129.0</v>
      </c>
      <c r="J19" s="12">
        <v>30558.0</v>
      </c>
      <c r="K19" s="12" t="s">
        <v>41</v>
      </c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ht="15.75" customHeight="1">
      <c r="A20" s="12" t="s">
        <v>42</v>
      </c>
      <c r="B20" s="12" t="s">
        <v>43</v>
      </c>
      <c r="C20" s="12"/>
      <c r="D20" s="12"/>
      <c r="E20" s="12"/>
      <c r="F20" s="12"/>
      <c r="G20" s="12"/>
      <c r="H20" s="13">
        <f t="shared" si="1"/>
        <v>0</v>
      </c>
      <c r="I20" s="12">
        <v>22263.0</v>
      </c>
      <c r="J20" s="12">
        <v>14568.0</v>
      </c>
      <c r="K20" s="12" t="s">
        <v>44</v>
      </c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ht="15.75" customHeight="1">
      <c r="A21" s="12" t="s">
        <v>45</v>
      </c>
      <c r="B21" s="12" t="s">
        <v>46</v>
      </c>
      <c r="C21" s="12">
        <v>30.0</v>
      </c>
      <c r="D21" s="12"/>
      <c r="E21" s="12"/>
      <c r="F21" s="12"/>
      <c r="G21" s="12"/>
      <c r="H21" s="13">
        <f t="shared" si="1"/>
        <v>90</v>
      </c>
      <c r="I21" s="12">
        <v>28285.0</v>
      </c>
      <c r="J21" s="12">
        <v>26390.0</v>
      </c>
      <c r="K21" s="12" t="s">
        <v>47</v>
      </c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ht="15.75" customHeight="1">
      <c r="A22" s="12" t="s">
        <v>48</v>
      </c>
      <c r="B22" s="12" t="s">
        <v>49</v>
      </c>
      <c r="C22" s="12">
        <v>13.0</v>
      </c>
      <c r="D22" s="12">
        <v>86.0</v>
      </c>
      <c r="E22" s="12"/>
      <c r="F22" s="12"/>
      <c r="G22" s="12">
        <v>4.0</v>
      </c>
      <c r="H22" s="13">
        <f t="shared" si="1"/>
        <v>129</v>
      </c>
      <c r="I22" s="12">
        <v>34631.0</v>
      </c>
      <c r="J22" s="12">
        <v>28149.0</v>
      </c>
      <c r="K22" s="12" t="s">
        <v>50</v>
      </c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ht="15.75" customHeight="1">
      <c r="A23" s="12" t="s">
        <v>51</v>
      </c>
      <c r="B23" s="12" t="s">
        <v>52</v>
      </c>
      <c r="C23" s="12">
        <v>3.0</v>
      </c>
      <c r="D23" s="12"/>
      <c r="E23" s="12"/>
      <c r="F23" s="12"/>
      <c r="G23" s="12"/>
      <c r="H23" s="13">
        <f t="shared" si="1"/>
        <v>9</v>
      </c>
      <c r="I23" s="12">
        <v>17711.0</v>
      </c>
      <c r="J23" s="12">
        <v>14131.0</v>
      </c>
      <c r="K23" s="12" t="s">
        <v>53</v>
      </c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ht="15.75" customHeight="1">
      <c r="A24" s="12" t="s">
        <v>54</v>
      </c>
      <c r="B24" s="12" t="s">
        <v>55</v>
      </c>
      <c r="C24" s="12">
        <v>1.0</v>
      </c>
      <c r="D24" s="12"/>
      <c r="E24" s="12"/>
      <c r="F24" s="12"/>
      <c r="G24" s="12"/>
      <c r="H24" s="13">
        <f t="shared" si="1"/>
        <v>3</v>
      </c>
      <c r="I24" s="12">
        <v>4508.0</v>
      </c>
      <c r="J24" s="12">
        <v>3408.0</v>
      </c>
      <c r="K24" s="12" t="s">
        <v>56</v>
      </c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ht="15.75" customHeight="1">
      <c r="A25" s="12" t="s">
        <v>57</v>
      </c>
      <c r="B25" s="12" t="s">
        <v>58</v>
      </c>
      <c r="C25" s="12"/>
      <c r="D25" s="12"/>
      <c r="E25" s="12"/>
      <c r="F25" s="12"/>
      <c r="G25" s="12"/>
      <c r="H25" s="13">
        <f t="shared" si="1"/>
        <v>0</v>
      </c>
      <c r="I25" s="12">
        <v>14285.0</v>
      </c>
      <c r="J25" s="12">
        <v>11466.0</v>
      </c>
      <c r="K25" s="12" t="s">
        <v>59</v>
      </c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ht="15.75" customHeight="1">
      <c r="A26" s="12" t="s">
        <v>60</v>
      </c>
      <c r="B26" s="12" t="s">
        <v>61</v>
      </c>
      <c r="C26" s="12">
        <v>2.0</v>
      </c>
      <c r="D26" s="12"/>
      <c r="E26" s="12"/>
      <c r="F26" s="12"/>
      <c r="G26" s="12"/>
      <c r="H26" s="13">
        <f t="shared" si="1"/>
        <v>6</v>
      </c>
      <c r="I26" s="12">
        <v>15112.0</v>
      </c>
      <c r="J26" s="12">
        <v>8114.0</v>
      </c>
      <c r="K26" s="12" t="s">
        <v>62</v>
      </c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ht="15.75" customHeight="1">
      <c r="A27" s="12" t="s">
        <v>63</v>
      </c>
      <c r="B27" s="12" t="s">
        <v>64</v>
      </c>
      <c r="C27" s="12"/>
      <c r="D27" s="12"/>
      <c r="E27" s="12"/>
      <c r="F27" s="12"/>
      <c r="G27" s="12"/>
      <c r="H27" s="13">
        <f t="shared" si="1"/>
        <v>0</v>
      </c>
      <c r="I27" s="12">
        <v>12631.0</v>
      </c>
      <c r="J27" s="12">
        <v>8482.0</v>
      </c>
      <c r="K27" s="12" t="s">
        <v>65</v>
      </c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ht="15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ht="12.75" customHeight="1"/>
    <row r="30" ht="15.75" customHeight="1">
      <c r="A30" s="3" t="s">
        <v>66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ht="12.75" customHeight="1"/>
    <row r="32" ht="15.75" customHeight="1">
      <c r="A32" s="5" t="s">
        <v>3</v>
      </c>
      <c r="B32" s="5" t="s">
        <v>4</v>
      </c>
      <c r="C32" s="5" t="s">
        <v>5</v>
      </c>
      <c r="D32" s="5" t="s">
        <v>6</v>
      </c>
      <c r="E32" s="5" t="s">
        <v>7</v>
      </c>
      <c r="F32" s="5" t="s">
        <v>8</v>
      </c>
      <c r="G32" s="5" t="s">
        <v>9</v>
      </c>
      <c r="H32" s="6" t="s">
        <v>10</v>
      </c>
      <c r="I32" s="7" t="s">
        <v>11</v>
      </c>
      <c r="J32" s="8"/>
      <c r="K32" s="9" t="s">
        <v>12</v>
      </c>
    </row>
    <row r="33" ht="15.75" customHeight="1">
      <c r="A33" s="10"/>
      <c r="B33" s="10"/>
      <c r="C33" s="10"/>
      <c r="D33" s="10"/>
      <c r="E33" s="10"/>
      <c r="F33" s="10"/>
      <c r="G33" s="10"/>
      <c r="H33" s="10"/>
      <c r="I33" s="11" t="s">
        <v>13</v>
      </c>
      <c r="J33" s="11" t="s">
        <v>14</v>
      </c>
      <c r="K33" s="10"/>
    </row>
    <row r="34" ht="15.75" customHeight="1">
      <c r="A34" s="12" t="s">
        <v>67</v>
      </c>
      <c r="B34" s="12" t="s">
        <v>68</v>
      </c>
      <c r="C34" s="12">
        <v>25.0</v>
      </c>
      <c r="D34" s="12"/>
      <c r="E34" s="12"/>
      <c r="F34" s="12"/>
      <c r="G34" s="12"/>
      <c r="H34" s="13">
        <f t="shared" ref="H34:H41" si="2">C34*3+D34*1+E34*2+F34*1+G34*1</f>
        <v>75</v>
      </c>
      <c r="I34" s="12">
        <v>33382.0</v>
      </c>
      <c r="J34" s="12">
        <v>29449.0</v>
      </c>
      <c r="K34" s="12" t="s">
        <v>69</v>
      </c>
    </row>
    <row r="35" ht="15.75" customHeight="1">
      <c r="A35" s="12" t="s">
        <v>70</v>
      </c>
      <c r="B35" s="12" t="s">
        <v>71</v>
      </c>
      <c r="C35" s="12"/>
      <c r="D35" s="12"/>
      <c r="E35" s="12"/>
      <c r="F35" s="12"/>
      <c r="G35" s="12"/>
      <c r="H35" s="13">
        <f t="shared" si="2"/>
        <v>0</v>
      </c>
      <c r="I35" s="12">
        <v>13749.0</v>
      </c>
      <c r="J35" s="12">
        <v>11035.0</v>
      </c>
      <c r="K35" s="12" t="s">
        <v>72</v>
      </c>
    </row>
    <row r="36" ht="15.75" customHeight="1">
      <c r="A36" s="12" t="s">
        <v>73</v>
      </c>
      <c r="B36" s="12" t="s">
        <v>74</v>
      </c>
      <c r="C36" s="12"/>
      <c r="D36" s="12"/>
      <c r="E36" s="12"/>
      <c r="F36" s="12"/>
      <c r="G36" s="12"/>
      <c r="H36" s="13">
        <f t="shared" si="2"/>
        <v>0</v>
      </c>
      <c r="I36" s="12">
        <v>40625.0</v>
      </c>
      <c r="J36" s="12">
        <v>26811.0</v>
      </c>
      <c r="K36" s="12" t="s">
        <v>75</v>
      </c>
    </row>
    <row r="37" ht="12.75" customHeight="1">
      <c r="A37" s="12" t="s">
        <v>76</v>
      </c>
      <c r="B37" s="12" t="s">
        <v>77</v>
      </c>
      <c r="C37" s="12">
        <v>1.0</v>
      </c>
      <c r="D37" s="12"/>
      <c r="E37" s="12"/>
      <c r="F37" s="12"/>
      <c r="G37" s="12"/>
      <c r="H37" s="13">
        <f t="shared" si="2"/>
        <v>3</v>
      </c>
      <c r="I37" s="12">
        <v>10030.0</v>
      </c>
      <c r="J37" s="12">
        <v>5687.0</v>
      </c>
      <c r="K37" s="12" t="s">
        <v>78</v>
      </c>
    </row>
    <row r="38" ht="12.75" customHeight="1">
      <c r="A38" s="12" t="s">
        <v>79</v>
      </c>
      <c r="B38" s="12" t="s">
        <v>80</v>
      </c>
      <c r="C38" s="12"/>
      <c r="D38" s="12"/>
      <c r="E38" s="12"/>
      <c r="F38" s="12"/>
      <c r="G38" s="12"/>
      <c r="H38" s="13">
        <f t="shared" si="2"/>
        <v>0</v>
      </c>
      <c r="I38" s="12">
        <v>18461.0</v>
      </c>
      <c r="J38" s="12">
        <v>11241.0</v>
      </c>
      <c r="K38" s="12" t="s">
        <v>81</v>
      </c>
    </row>
    <row r="39" ht="12.75" customHeight="1">
      <c r="A39" s="12" t="s">
        <v>82</v>
      </c>
      <c r="B39" s="12" t="s">
        <v>83</v>
      </c>
      <c r="C39" s="12"/>
      <c r="D39" s="12"/>
      <c r="E39" s="12"/>
      <c r="F39" s="12"/>
      <c r="G39" s="12"/>
      <c r="H39" s="13">
        <f t="shared" si="2"/>
        <v>0</v>
      </c>
      <c r="I39" s="12">
        <v>156602.0</v>
      </c>
      <c r="J39" s="12">
        <v>90237.0</v>
      </c>
      <c r="K39" s="12" t="s">
        <v>84</v>
      </c>
    </row>
    <row r="40" ht="12.75" customHeight="1">
      <c r="A40" s="12" t="s">
        <v>85</v>
      </c>
      <c r="B40" s="12" t="s">
        <v>86</v>
      </c>
      <c r="C40" s="12">
        <v>1.0</v>
      </c>
      <c r="D40" s="12"/>
      <c r="E40" s="12"/>
      <c r="F40" s="12"/>
      <c r="G40" s="12">
        <v>3.0</v>
      </c>
      <c r="H40" s="13">
        <f t="shared" si="2"/>
        <v>6</v>
      </c>
      <c r="I40" s="12">
        <v>20544.0</v>
      </c>
      <c r="J40" s="12">
        <v>15476.0</v>
      </c>
      <c r="K40" s="12" t="s">
        <v>87</v>
      </c>
    </row>
    <row r="41" ht="12.75" customHeight="1">
      <c r="A41" s="12" t="s">
        <v>88</v>
      </c>
      <c r="B41" s="12" t="s">
        <v>89</v>
      </c>
      <c r="C41" s="12"/>
      <c r="D41" s="12"/>
      <c r="E41" s="12"/>
      <c r="F41" s="12"/>
      <c r="G41" s="12"/>
      <c r="H41" s="13">
        <f t="shared" si="2"/>
        <v>0</v>
      </c>
      <c r="I41" s="12">
        <v>32057.0</v>
      </c>
      <c r="J41" s="12">
        <v>24735.0</v>
      </c>
      <c r="K41" s="12" t="s">
        <v>23</v>
      </c>
    </row>
    <row r="42" ht="15.0" customHeight="1">
      <c r="A42" s="14"/>
      <c r="B42" s="14"/>
      <c r="C42" s="14"/>
      <c r="D42" s="14"/>
      <c r="E42" s="14"/>
      <c r="F42" s="14"/>
      <c r="G42" s="14"/>
      <c r="H42" s="14"/>
    </row>
    <row r="43" ht="12.75" customHeight="1"/>
    <row r="44" ht="12.75" customHeight="1">
      <c r="A44" s="3" t="s">
        <v>90</v>
      </c>
    </row>
    <row r="45" ht="12.75" customHeight="1"/>
    <row r="46" ht="13.5" customHeight="1">
      <c r="A46" s="5" t="s">
        <v>3</v>
      </c>
      <c r="B46" s="5" t="s">
        <v>4</v>
      </c>
      <c r="C46" s="5" t="s">
        <v>5</v>
      </c>
      <c r="D46" s="5" t="s">
        <v>6</v>
      </c>
      <c r="E46" s="5" t="s">
        <v>7</v>
      </c>
      <c r="F46" s="5" t="s">
        <v>8</v>
      </c>
      <c r="G46" s="5" t="s">
        <v>9</v>
      </c>
      <c r="H46" s="6" t="s">
        <v>10</v>
      </c>
      <c r="I46" s="7" t="s">
        <v>11</v>
      </c>
      <c r="J46" s="8"/>
      <c r="K46" s="9" t="s">
        <v>12</v>
      </c>
    </row>
    <row r="47" ht="12.75" customHeight="1">
      <c r="A47" s="10"/>
      <c r="B47" s="10"/>
      <c r="C47" s="10"/>
      <c r="D47" s="10"/>
      <c r="E47" s="10"/>
      <c r="F47" s="10"/>
      <c r="G47" s="10"/>
      <c r="H47" s="10"/>
      <c r="I47" s="11" t="s">
        <v>13</v>
      </c>
      <c r="J47" s="11" t="s">
        <v>14</v>
      </c>
      <c r="K47" s="10"/>
    </row>
    <row r="48" ht="12.75" customHeight="1">
      <c r="A48" s="12" t="s">
        <v>91</v>
      </c>
      <c r="B48" s="12" t="s">
        <v>92</v>
      </c>
      <c r="C48" s="12">
        <v>58.0</v>
      </c>
      <c r="D48" s="12">
        <v>9.0</v>
      </c>
      <c r="E48" s="12"/>
      <c r="F48" s="12">
        <v>4.0</v>
      </c>
      <c r="G48" s="12"/>
      <c r="H48" s="13">
        <f t="shared" ref="H48:H65" si="3">C48*3+D48*1+E48*2+F48*1+G48*1</f>
        <v>187</v>
      </c>
      <c r="I48" s="12">
        <v>17949.0</v>
      </c>
      <c r="J48" s="12">
        <v>14763.0</v>
      </c>
      <c r="K48" s="12" t="s">
        <v>93</v>
      </c>
    </row>
    <row r="49" ht="12.75" customHeight="1">
      <c r="A49" s="12" t="s">
        <v>94</v>
      </c>
      <c r="B49" s="12" t="s">
        <v>95</v>
      </c>
      <c r="C49" s="12"/>
      <c r="D49" s="12"/>
      <c r="E49" s="12"/>
      <c r="F49" s="12"/>
      <c r="G49" s="12"/>
      <c r="H49" s="13">
        <f t="shared" si="3"/>
        <v>0</v>
      </c>
      <c r="I49" s="12">
        <v>5492.0</v>
      </c>
      <c r="J49" s="12">
        <v>6210.0</v>
      </c>
      <c r="K49" s="12" t="s">
        <v>96</v>
      </c>
    </row>
    <row r="50" ht="12.75" customHeight="1">
      <c r="A50" s="12" t="s">
        <v>97</v>
      </c>
      <c r="B50" s="12" t="s">
        <v>98</v>
      </c>
      <c r="C50" s="12"/>
      <c r="D50" s="12"/>
      <c r="E50" s="12"/>
      <c r="F50" s="12"/>
      <c r="G50" s="12"/>
      <c r="H50" s="13">
        <f t="shared" si="3"/>
        <v>0</v>
      </c>
      <c r="I50" s="12">
        <v>514.0</v>
      </c>
      <c r="J50" s="12">
        <v>908.0</v>
      </c>
      <c r="K50" s="12" t="s">
        <v>99</v>
      </c>
    </row>
    <row r="51" ht="12.75" customHeight="1">
      <c r="A51" s="12" t="s">
        <v>100</v>
      </c>
      <c r="B51" s="12" t="s">
        <v>101</v>
      </c>
      <c r="C51" s="12"/>
      <c r="D51" s="12"/>
      <c r="E51" s="12"/>
      <c r="F51" s="12"/>
      <c r="G51" s="12"/>
      <c r="H51" s="13">
        <f t="shared" si="3"/>
        <v>0</v>
      </c>
      <c r="I51" s="12">
        <v>2370.0</v>
      </c>
      <c r="J51" s="12">
        <v>2455.0</v>
      </c>
      <c r="K51" s="12" t="s">
        <v>102</v>
      </c>
    </row>
    <row r="52" ht="12.75" customHeight="1">
      <c r="A52" s="12" t="s">
        <v>103</v>
      </c>
      <c r="B52" s="12" t="s">
        <v>104</v>
      </c>
      <c r="C52" s="12">
        <v>2.0</v>
      </c>
      <c r="D52" s="12"/>
      <c r="E52" s="12"/>
      <c r="F52" s="12"/>
      <c r="G52" s="12"/>
      <c r="H52" s="13">
        <f t="shared" si="3"/>
        <v>6</v>
      </c>
      <c r="I52" s="12">
        <v>1812.0</v>
      </c>
      <c r="J52" s="12">
        <v>2962.0</v>
      </c>
      <c r="K52" s="12" t="s">
        <v>105</v>
      </c>
    </row>
    <row r="53" ht="12.75" customHeight="1">
      <c r="A53" s="12" t="s">
        <v>106</v>
      </c>
      <c r="B53" s="12" t="s">
        <v>107</v>
      </c>
      <c r="C53" s="12"/>
      <c r="D53" s="12">
        <v>7.0</v>
      </c>
      <c r="E53" s="12"/>
      <c r="F53" s="12"/>
      <c r="G53" s="12"/>
      <c r="H53" s="13">
        <f t="shared" si="3"/>
        <v>7</v>
      </c>
      <c r="I53" s="12">
        <v>8789.0</v>
      </c>
      <c r="J53" s="12">
        <v>9027.0</v>
      </c>
      <c r="K53" s="12" t="s">
        <v>108</v>
      </c>
    </row>
    <row r="54" ht="12.75" customHeight="1">
      <c r="A54" s="12" t="s">
        <v>109</v>
      </c>
      <c r="B54" s="12" t="s">
        <v>110</v>
      </c>
      <c r="C54" s="12"/>
      <c r="D54" s="12"/>
      <c r="E54" s="12"/>
      <c r="F54" s="12"/>
      <c r="G54" s="12"/>
      <c r="H54" s="13">
        <f t="shared" si="3"/>
        <v>0</v>
      </c>
      <c r="I54" s="12">
        <v>13007.0</v>
      </c>
      <c r="J54" s="12">
        <v>9680.0</v>
      </c>
      <c r="K54" s="12" t="s">
        <v>111</v>
      </c>
    </row>
    <row r="55" ht="12.75" customHeight="1">
      <c r="A55" s="12" t="s">
        <v>112</v>
      </c>
      <c r="B55" s="12" t="s">
        <v>113</v>
      </c>
      <c r="C55" s="12">
        <v>1.0</v>
      </c>
      <c r="D55" s="12"/>
      <c r="E55" s="12"/>
      <c r="F55" s="12"/>
      <c r="G55" s="12"/>
      <c r="H55" s="13">
        <f t="shared" si="3"/>
        <v>3</v>
      </c>
      <c r="I55" s="12">
        <v>13619.0</v>
      </c>
      <c r="J55" s="12">
        <v>10633.0</v>
      </c>
      <c r="K55" s="12" t="s">
        <v>114</v>
      </c>
    </row>
    <row r="56" ht="12.75" customHeight="1">
      <c r="A56" s="12" t="s">
        <v>115</v>
      </c>
      <c r="B56" s="12" t="s">
        <v>116</v>
      </c>
      <c r="C56" s="12"/>
      <c r="D56" s="12"/>
      <c r="E56" s="12"/>
      <c r="F56" s="12"/>
      <c r="G56" s="12"/>
      <c r="H56" s="13">
        <f t="shared" si="3"/>
        <v>0</v>
      </c>
      <c r="I56" s="12">
        <v>7074.0</v>
      </c>
      <c r="J56" s="12">
        <v>4665.0</v>
      </c>
      <c r="K56" s="12" t="s">
        <v>117</v>
      </c>
    </row>
    <row r="57" ht="12.75" customHeight="1">
      <c r="A57" s="12" t="s">
        <v>118</v>
      </c>
      <c r="B57" s="12" t="s">
        <v>119</v>
      </c>
      <c r="C57" s="12"/>
      <c r="D57" s="12"/>
      <c r="E57" s="12"/>
      <c r="F57" s="12"/>
      <c r="G57" s="12"/>
      <c r="H57" s="13">
        <f t="shared" si="3"/>
        <v>0</v>
      </c>
      <c r="I57" s="12">
        <v>19996.0</v>
      </c>
      <c r="J57" s="12">
        <v>19852.0</v>
      </c>
      <c r="K57" s="12" t="s">
        <v>120</v>
      </c>
    </row>
    <row r="58" ht="12.75" customHeight="1">
      <c r="A58" s="12" t="s">
        <v>121</v>
      </c>
      <c r="B58" s="12" t="s">
        <v>122</v>
      </c>
      <c r="C58" s="12"/>
      <c r="D58" s="12"/>
      <c r="E58" s="12"/>
      <c r="F58" s="12"/>
      <c r="G58" s="12"/>
      <c r="H58" s="13">
        <f t="shared" si="3"/>
        <v>0</v>
      </c>
      <c r="I58" s="12">
        <v>15668.0</v>
      </c>
      <c r="J58" s="12">
        <v>10954.0</v>
      </c>
      <c r="K58" s="12" t="s">
        <v>123</v>
      </c>
    </row>
    <row r="59" ht="12.75" customHeight="1">
      <c r="A59" s="12" t="s">
        <v>124</v>
      </c>
      <c r="B59" s="12" t="s">
        <v>125</v>
      </c>
      <c r="C59" s="12"/>
      <c r="D59" s="12"/>
      <c r="E59" s="12"/>
      <c r="F59" s="12"/>
      <c r="G59" s="12"/>
      <c r="H59" s="13">
        <f t="shared" si="3"/>
        <v>0</v>
      </c>
      <c r="I59" s="12">
        <v>7087.0</v>
      </c>
      <c r="J59" s="12">
        <v>4592.0</v>
      </c>
      <c r="K59" s="12" t="s">
        <v>126</v>
      </c>
    </row>
    <row r="60" ht="12.75" customHeight="1">
      <c r="A60" s="12" t="s">
        <v>127</v>
      </c>
      <c r="B60" s="12" t="s">
        <v>128</v>
      </c>
      <c r="C60" s="12">
        <v>7.0</v>
      </c>
      <c r="D60" s="12">
        <v>26.0</v>
      </c>
      <c r="E60" s="12">
        <v>2.0</v>
      </c>
      <c r="F60" s="12"/>
      <c r="G60" s="12"/>
      <c r="H60" s="13">
        <f t="shared" si="3"/>
        <v>51</v>
      </c>
      <c r="I60" s="12">
        <v>25053.0</v>
      </c>
      <c r="J60" s="12">
        <v>17785.0</v>
      </c>
      <c r="K60" s="12" t="s">
        <v>129</v>
      </c>
    </row>
    <row r="61" ht="12.75" customHeight="1">
      <c r="A61" s="12" t="s">
        <v>130</v>
      </c>
      <c r="B61" s="12" t="s">
        <v>131</v>
      </c>
      <c r="C61" s="12"/>
      <c r="D61" s="12"/>
      <c r="E61" s="12"/>
      <c r="F61" s="12"/>
      <c r="G61" s="12"/>
      <c r="H61" s="13">
        <f t="shared" si="3"/>
        <v>0</v>
      </c>
      <c r="I61" s="12">
        <v>32681.0</v>
      </c>
      <c r="J61" s="12">
        <v>19176.0</v>
      </c>
      <c r="K61" s="12" t="s">
        <v>132</v>
      </c>
    </row>
    <row r="62" ht="12.75" customHeight="1">
      <c r="A62" s="12" t="s">
        <v>133</v>
      </c>
      <c r="B62" s="12" t="s">
        <v>134</v>
      </c>
      <c r="C62" s="12">
        <v>3.0</v>
      </c>
      <c r="D62" s="12"/>
      <c r="E62" s="12"/>
      <c r="F62" s="12"/>
      <c r="G62" s="12"/>
      <c r="H62" s="13">
        <f t="shared" si="3"/>
        <v>9</v>
      </c>
      <c r="I62" s="12">
        <v>8426.0</v>
      </c>
      <c r="J62" s="12">
        <v>5630.0</v>
      </c>
      <c r="K62" s="12" t="s">
        <v>135</v>
      </c>
    </row>
    <row r="63" ht="12.75" customHeight="1">
      <c r="A63" s="12" t="s">
        <v>136</v>
      </c>
      <c r="B63" s="12" t="s">
        <v>137</v>
      </c>
      <c r="C63" s="12"/>
      <c r="D63" s="12"/>
      <c r="E63" s="12"/>
      <c r="F63" s="12"/>
      <c r="G63" s="12"/>
      <c r="H63" s="13">
        <f t="shared" si="3"/>
        <v>0</v>
      </c>
      <c r="I63" s="12">
        <v>6673.0</v>
      </c>
      <c r="J63" s="12">
        <v>4710.0</v>
      </c>
      <c r="K63" s="12" t="s">
        <v>138</v>
      </c>
    </row>
    <row r="64" ht="12.75" customHeight="1">
      <c r="A64" s="12" t="s">
        <v>139</v>
      </c>
      <c r="B64" s="12" t="s">
        <v>140</v>
      </c>
      <c r="C64" s="12"/>
      <c r="D64" s="12">
        <v>29.0</v>
      </c>
      <c r="E64" s="12"/>
      <c r="F64" s="12"/>
      <c r="G64" s="12">
        <v>4.0</v>
      </c>
      <c r="H64" s="13">
        <f t="shared" si="3"/>
        <v>33</v>
      </c>
      <c r="I64" s="12">
        <v>24116.0</v>
      </c>
      <c r="J64" s="12">
        <v>13938.0</v>
      </c>
      <c r="K64" s="12" t="s">
        <v>141</v>
      </c>
    </row>
    <row r="65" ht="12.75" customHeight="1">
      <c r="A65" s="12" t="s">
        <v>142</v>
      </c>
      <c r="B65" s="12" t="s">
        <v>143</v>
      </c>
      <c r="C65" s="12">
        <v>5.0</v>
      </c>
      <c r="D65" s="12">
        <v>19.0</v>
      </c>
      <c r="E65" s="12"/>
      <c r="F65" s="12"/>
      <c r="G65" s="12"/>
      <c r="H65" s="13">
        <f t="shared" si="3"/>
        <v>34</v>
      </c>
      <c r="I65" s="12">
        <v>16885.0</v>
      </c>
      <c r="J65" s="12">
        <v>11939.0</v>
      </c>
      <c r="K65" s="12" t="s">
        <v>144</v>
      </c>
    </row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5">
    <mergeCell ref="E9:E10"/>
    <mergeCell ref="F9:F10"/>
    <mergeCell ref="G9:G10"/>
    <mergeCell ref="I9:J9"/>
    <mergeCell ref="K9:K10"/>
    <mergeCell ref="H9:H10"/>
    <mergeCell ref="A2:F2"/>
    <mergeCell ref="A4:F4"/>
    <mergeCell ref="A7:C7"/>
    <mergeCell ref="A9:A10"/>
    <mergeCell ref="B9:B10"/>
    <mergeCell ref="C9:C10"/>
    <mergeCell ref="D9:D10"/>
    <mergeCell ref="G32:G33"/>
    <mergeCell ref="I32:J32"/>
    <mergeCell ref="K32:K33"/>
    <mergeCell ref="H32:H33"/>
    <mergeCell ref="A30:C30"/>
    <mergeCell ref="A32:A33"/>
    <mergeCell ref="B32:B33"/>
    <mergeCell ref="C32:C33"/>
    <mergeCell ref="D32:D33"/>
    <mergeCell ref="E32:E33"/>
    <mergeCell ref="F32:F33"/>
    <mergeCell ref="G46:G47"/>
    <mergeCell ref="I46:J46"/>
    <mergeCell ref="K46:K47"/>
    <mergeCell ref="H46:H47"/>
    <mergeCell ref="A44:C44"/>
    <mergeCell ref="A46:A47"/>
    <mergeCell ref="B46:B47"/>
    <mergeCell ref="C46:C47"/>
    <mergeCell ref="D46:D47"/>
    <mergeCell ref="E46:E47"/>
    <mergeCell ref="F46:F47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2017-05-03T06:33:28Z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