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0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<sst xmlns="http://schemas.openxmlformats.org/spreadsheetml/2006/main" count="218" uniqueCount="194">
  <si>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</si>
  <si>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</si>
  <si>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</si>
  <si>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</si>
  <si>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</si>
  <si>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</si>
  <si>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</si>
  <si>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</si>
  <si>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</si>
  <si>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</si>
  <si>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</si>
  <si>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</si>
  <si>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</si>
  <si>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</si>
  <si>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</si>
  <si>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</si>
  <si>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</si>
  <si>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</si>
  <si>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</si>
  <si>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</si>
  <si>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</si>
  <si>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</si>
  <si>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</si>
  <si>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</si>
  <si>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</si>
  <si>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</si>
  <si>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</si>
  <si>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</si>
  <si>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</si>
  <si>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</si>
  <si>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</si>
  <si>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</si>
  <si>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</si>
  <si>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</si>
  <si>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</si>
  <si>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</si>
  <si>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</si>
  <si>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</si>
  <si>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</si>
  <si>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</si>
  <si>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</si>
  <si>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</si>
  <si>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</si>
  <si>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</si>
  <si>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192.00 MB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</si>
  <si>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</si>
  <si>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</si>
  <si>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</si>
  <si>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</si>
  <si>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</si>
  <si>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</si>
  <si>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</si>
  <si>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</si>
  <si>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</si>
  <si>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</si>
  <si>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</si>
  <si>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</si>
  <si>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</si>
  <si>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</si>
  <si>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</si>
  <si>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</si>
  <si>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395.00 MB</t>
  </si>
  <si>
    <t>Khối THCS</t>
  </si>
  <si>
    <t>THCS Hiệp An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</si>
  <si>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</si>
  <si>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</si>
  <si>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</si>
  <si>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</si>
  <si>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</si>
  <si>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</si>
  <si>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</si>
  <si>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</si>
  <si>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</si>
  <si>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</si>
  <si>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</si>
  <si>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</si>
  <si>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</si>
  <si>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</si>
  <si>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</si>
  <si>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</si>
  <si>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</si>
  <si>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</si>
  <si>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</si>
  <si>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</si>
  <si>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</si>
  <si>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</si>
  <si>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</si>
  <si>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</si>
  <si>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</si>
  <si>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</si>
  <si>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</si>
  <si>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</si>
  <si>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</si>
  <si>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</si>
  <si>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Mẫu giáo Vành Khuyên</t>
  </si>
  <si>
    <t>mgvanhkhuyen.tptdm.edu.vn</t>
  </si>
  <si>
    <t>Mẫu giáo Tuổi Xanh</t>
  </si>
  <si>
    <t>mgtuoixanh.tptdm.edu.vn</t>
  </si>
  <si>
    <t>Mầm non Tuổi Thơ</t>
  </si>
  <si>
    <t>mntuoitho.tptdm.edu.vn</t>
  </si>
  <si>
    <t>Mẫu giáo Sơn Ca</t>
  </si>
  <si>
    <t>mgsonca.tptdm.edu.vn</t>
  </si>
  <si>
    <t>Mẫu giáo Sen Hồng</t>
  </si>
  <si>
    <t>mgsenhong.tptdm.edu.vn</t>
  </si>
  <si>
    <t>Mầm non Sao Mai</t>
  </si>
  <si>
    <t>mnsaomai.tptdm.edu.vn</t>
  </si>
  <si>
    <t>Mẫu giáo Rạng Đông</t>
  </si>
  <si>
    <t>mgrangdong.tptdm.edu.vn</t>
  </si>
  <si>
    <t>Mẫu giáo Măng Non</t>
  </si>
  <si>
    <t>mgmangnon.tptdm.edu.vn</t>
  </si>
  <si>
    <t>1.23 GB</t>
  </si>
  <si>
    <t>Mẫu giáo Hoa Sen</t>
  </si>
  <si>
    <t>mghoasen.tptdm.edu.vn</t>
  </si>
  <si>
    <t>Mầm non Hòa Phú</t>
  </si>
  <si>
    <t>mnhoaphu.tptdm.edu.vn</t>
  </si>
  <si>
    <t>Mẫu giáo Họa Mi</t>
  </si>
  <si>
    <t>mghoami.tptdm.edu.vn</t>
  </si>
  <si>
    <t>Mẫu Giáo Hoa Mai</t>
  </si>
  <si>
    <t>mnhoamai.tptdm.edu.vn</t>
  </si>
  <si>
    <t>Mẫu giáo Hoa Lan</t>
  </si>
  <si>
    <t>mghoalan.tptdm.edu.vn</t>
  </si>
  <si>
    <t>315.00 MB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</si>
  <si>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</si>
  <si>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</si>
  <si>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</si>
  <si>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</si>
  <si>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</si>
  <si>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</si>
  <si>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</si>
  <si>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</si>
  <si>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Mầm non Huỳnh Thị Hiếu</t>
  </si>
  <si>
    <t>mnhuynhthihieu.tptdm.edu.vn</t>
  </si>
  <si>
    <t>Mầm non Hoa Phượng</t>
  </si>
  <si>
    <t>mnhoaphuong.tptdm.edu.vn</t>
  </si>
  <si>
    <t>Mầm non Đoàn Thị Liên</t>
  </si>
  <si>
    <t>mndoanthilien.tptdm.edu.vn</t>
  </si>
  <si>
    <t>Trường Mầm non 1&amp;#x002F;6</t>
  </si>
  <si>
    <t>mn1thang6.tptdm.edu.vn</t>
  </si>
  <si>
    <t>2.39 GB</t>
  </si>
  <si>
    <t>1.41 GB</t>
  </si>
  <si>
    <t>2.24 GB</t>
  </si>
  <si>
    <t>1.51 GB</t>
  </si>
  <si>
    <t>1.48 GB</t>
  </si>
  <si>
    <t>1.62 GB</t>
  </si>
  <si>
    <t>877.00 MB</t>
  </si>
  <si>
    <t>1.84 GB</t>
  </si>
  <si>
    <t>382.00 MB</t>
  </si>
  <si>
    <t>428.00 MB</t>
  </si>
  <si>
    <t>125.20 MB</t>
  </si>
  <si>
    <t>1.69 GB</t>
  </si>
  <si>
    <t>1.80 GB</t>
  </si>
  <si>
    <t>686.00 MB</t>
  </si>
  <si>
    <t>1.67 GB</t>
  </si>
  <si>
    <t>469.00 MB</t>
  </si>
  <si>
    <t>893.00 MB</t>
  </si>
  <si>
    <t>996.00 MB</t>
  </si>
  <si>
    <t>739.00 MB</t>
  </si>
  <si>
    <t>2.05 GB</t>
  </si>
  <si>
    <t>461.00 MB</t>
  </si>
  <si>
    <t>1.59 GB</t>
  </si>
  <si>
    <t>1.40 GB</t>
  </si>
  <si>
    <t>198.00 MB</t>
  </si>
  <si>
    <t>1.39 GB</t>
  </si>
  <si>
    <t>809.00 MB</t>
  </si>
  <si>
    <t>818.00 MB</t>
  </si>
  <si>
    <t>1,024.00 MB</t>
  </si>
  <si>
    <t>26.80 MB</t>
  </si>
  <si>
    <t>649.00 MB</t>
  </si>
  <si>
    <t>1.42 GB</t>
  </si>
  <si>
    <t>850.00 MB</t>
  </si>
  <si>
    <t>1.81 GB</t>
  </si>
  <si>
    <t>1.07 GB</t>
  </si>
  <si>
    <t>749.00 MB</t>
  </si>
  <si>
    <t>607.00 MB</t>
  </si>
  <si>
    <t>9.55 GB</t>
  </si>
  <si>
    <t>196.40 MB</t>
  </si>
  <si>
    <t>512.00 MB</t>
  </si>
  <si>
    <t>5.12 GB</t>
  </si>
  <si>
    <t>139.40 MB</t>
  </si>
  <si>
    <t>1.13 GB</t>
  </si>
  <si>
    <t>575.90 MB</t>
  </si>
  <si>
    <t>901.00 MB</t>
  </si>
  <si>
    <t>993.00 MB</t>
  </si>
  <si>
    <t>1.33 GB</t>
  </si>
  <si>
    <t>511.20 MB</t>
  </si>
  <si>
    <t>419.00 MB</t>
  </si>
  <si>
    <t>4.30 GB</t>
  </si>
  <si>
    <t>834.00 MB</t>
  </si>
  <si>
    <t>459.00 MB</t>
  </si>
  <si>
    <t>4.03 GB</t>
  </si>
  <si>
    <t>3.38 GB</t>
  </si>
  <si>
    <t>1.66 GB</t>
  </si>
  <si>
    <t>1.79 GB</t>
  </si>
  <si>
    <t>BÁO CÁO TỔNG HỢP ĐĂNG BÀI CÁC TRƯỜNG THÁNG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</si>
</sst>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0" workbookViewId="0">
      <selection activeCell="I58" sqref="I58:K8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4" t="s">
        <v>193</v>
      </c>
      <c r="B2" s="13"/>
      <c r="C2" s="13"/>
      <c r="D2" s="13"/>
      <c r="E2" s="13"/>
      <c r="F2" s="13"/>
    </row>
    <row r="3" spans="1:27" ht="15.75" customHeight="1" x14ac:dyDescent="0.2"/>
    <row r="4" spans="1:27" ht="12.75" customHeight="1" x14ac:dyDescent="0.25">
      <c r="A4" s="15" t="s">
        <v>0</v>
      </c>
      <c r="B4" s="13"/>
      <c r="C4" s="13"/>
      <c r="D4" s="13"/>
      <c r="E4" s="13"/>
      <c r="F4" s="13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8</v>
      </c>
      <c r="D11" s="5"/>
      <c r="E11" s="5"/>
      <c r="F11" s="5"/>
      <c r="G11" s="5"/>
      <c r="H11" s="3">
        <f t="shared" ref="H11:H33" si="0">C11*3+D11*1+E11*2+F11*1+G11*1</f>
        <v>24</v>
      </c>
      <c r="I11" s="6">
        <v>15217</v>
      </c>
      <c r="J11" s="6">
        <v>12323</v>
      </c>
      <c r="K11" s="6" t="s">
        <v>149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>
        <v>6</v>
      </c>
      <c r="D12" s="5"/>
      <c r="E12" s="5"/>
      <c r="F12" s="5"/>
      <c r="G12" s="5"/>
      <c r="H12" s="3">
        <f t="shared" si="0"/>
        <v>18</v>
      </c>
      <c r="I12" s="6">
        <v>14686</v>
      </c>
      <c r="J12" s="6">
        <v>11283</v>
      </c>
      <c r="K12" s="6" t="s">
        <v>140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18</v>
      </c>
      <c r="B13" s="5" t="s">
        <v>19</v>
      </c>
      <c r="C13" s="5">
        <v>2</v>
      </c>
      <c r="D13" s="5"/>
      <c r="E13" s="5"/>
      <c r="F13" s="5"/>
      <c r="G13" s="5"/>
      <c r="H13" s="3">
        <f t="shared" si="0"/>
        <v>6</v>
      </c>
      <c r="I13" s="6">
        <v>6500</v>
      </c>
      <c r="J13" s="6">
        <v>5071</v>
      </c>
      <c r="K13" s="6" t="s">
        <v>141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20</v>
      </c>
      <c r="B14" s="5" t="s">
        <v>21</v>
      </c>
      <c r="C14" s="5">
        <v>16</v>
      </c>
      <c r="D14" s="5"/>
      <c r="E14" s="5"/>
      <c r="F14" s="5"/>
      <c r="G14" s="5"/>
      <c r="H14" s="3">
        <f t="shared" si="0"/>
        <v>48</v>
      </c>
      <c r="I14" s="6">
        <v>235173</v>
      </c>
      <c r="J14" s="6">
        <v>206252</v>
      </c>
      <c r="K14" s="6" t="s">
        <v>150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22</v>
      </c>
      <c r="B15" s="5" t="s">
        <v>23</v>
      </c>
      <c r="C15" s="5">
        <v>6</v>
      </c>
      <c r="D15" s="5"/>
      <c r="E15" s="5"/>
      <c r="F15" s="5">
        <v>2</v>
      </c>
      <c r="G15" s="5"/>
      <c r="H15" s="3">
        <f t="shared" si="0"/>
        <v>20</v>
      </c>
      <c r="I15" s="6">
        <v>13226</v>
      </c>
      <c r="J15" s="6">
        <v>26541</v>
      </c>
      <c r="K15" s="6" t="s">
        <v>151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24</v>
      </c>
      <c r="B16" s="5" t="s">
        <v>25</v>
      </c>
      <c r="C16" s="5">
        <v>12</v>
      </c>
      <c r="D16" s="5"/>
      <c r="E16" s="5"/>
      <c r="F16" s="5">
        <v>18</v>
      </c>
      <c r="G16" s="5">
        <v>7</v>
      </c>
      <c r="H16" s="3">
        <f t="shared" si="0"/>
        <v>61</v>
      </c>
      <c r="I16" s="6">
        <v>25290</v>
      </c>
      <c r="J16" s="6">
        <v>31693</v>
      </c>
      <c r="K16" s="6" t="s">
        <v>152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26</v>
      </c>
      <c r="B17" s="5" t="s">
        <v>27</v>
      </c>
      <c r="C17" s="5">
        <v>4</v>
      </c>
      <c r="D17" s="5"/>
      <c r="E17" s="5"/>
      <c r="F17" s="5"/>
      <c r="G17" s="5"/>
      <c r="H17" s="3">
        <f t="shared" si="0"/>
        <v>12</v>
      </c>
      <c r="I17" s="6">
        <v>10193</v>
      </c>
      <c r="J17" s="6">
        <v>41852</v>
      </c>
      <c r="K17" s="6" t="s">
        <v>153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28</v>
      </c>
      <c r="B18" s="5" t="s">
        <v>29</v>
      </c>
      <c r="C18" s="5"/>
      <c r="D18" s="5"/>
      <c r="E18" s="5"/>
      <c r="F18" s="5"/>
      <c r="G18" s="5"/>
      <c r="H18" s="3">
        <f t="shared" si="0"/>
        <v>0</v>
      </c>
      <c r="I18" s="6">
        <v>17218</v>
      </c>
      <c r="J18" s="6">
        <v>12993</v>
      </c>
      <c r="K18" s="6" t="s">
        <v>154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30</v>
      </c>
      <c r="B19" s="5" t="s">
        <v>31</v>
      </c>
      <c r="C19" s="5">
        <v>4</v>
      </c>
      <c r="D19" s="5"/>
      <c r="E19" s="5"/>
      <c r="F19" s="5"/>
      <c r="G19" s="5"/>
      <c r="H19" s="3">
        <f t="shared" si="0"/>
        <v>12</v>
      </c>
      <c r="I19" s="6">
        <v>14199</v>
      </c>
      <c r="J19" s="6">
        <v>11208</v>
      </c>
      <c r="K19" s="6" t="s">
        <v>155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32</v>
      </c>
      <c r="B20" s="5" t="s">
        <v>33</v>
      </c>
      <c r="C20" s="5">
        <v>2</v>
      </c>
      <c r="D20" s="5"/>
      <c r="E20" s="5"/>
      <c r="F20" s="5"/>
      <c r="G20" s="5"/>
      <c r="H20" s="3">
        <f t="shared" si="0"/>
        <v>6</v>
      </c>
      <c r="I20" s="6">
        <v>16210</v>
      </c>
      <c r="J20" s="6">
        <v>13366</v>
      </c>
      <c r="K20" s="6" t="s">
        <v>110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34</v>
      </c>
      <c r="B21" s="5" t="s">
        <v>35</v>
      </c>
      <c r="C21" s="5">
        <v>7</v>
      </c>
      <c r="D21" s="5"/>
      <c r="E21" s="5"/>
      <c r="F21" s="5"/>
      <c r="G21" s="5"/>
      <c r="H21" s="3">
        <f t="shared" si="0"/>
        <v>21</v>
      </c>
      <c r="I21" s="6">
        <v>37990</v>
      </c>
      <c r="J21" s="6">
        <v>40152</v>
      </c>
      <c r="K21" s="6" t="s">
        <v>156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36</v>
      </c>
      <c r="B22" s="5" t="s">
        <v>37</v>
      </c>
      <c r="C22" s="5">
        <v>7</v>
      </c>
      <c r="D22" s="5"/>
      <c r="E22" s="5"/>
      <c r="F22" s="5"/>
      <c r="G22" s="5"/>
      <c r="H22" s="3">
        <f t="shared" si="0"/>
        <v>21</v>
      </c>
      <c r="I22" s="6">
        <v>19577</v>
      </c>
      <c r="J22" s="6">
        <v>17698</v>
      </c>
      <c r="K22" s="6" t="s">
        <v>157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38</v>
      </c>
      <c r="B23" s="5" t="s">
        <v>39</v>
      </c>
      <c r="C23" s="5">
        <v>1</v>
      </c>
      <c r="D23" s="5"/>
      <c r="E23" s="5"/>
      <c r="F23" s="5"/>
      <c r="G23" s="5"/>
      <c r="H23" s="3">
        <f t="shared" si="0"/>
        <v>3</v>
      </c>
      <c r="I23" s="6">
        <v>13221</v>
      </c>
      <c r="J23" s="6">
        <v>13295</v>
      </c>
      <c r="K23" s="6" t="s">
        <v>158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40</v>
      </c>
      <c r="B24" s="5" t="s">
        <v>41</v>
      </c>
      <c r="C24" s="5">
        <v>2</v>
      </c>
      <c r="D24" s="5"/>
      <c r="E24" s="5"/>
      <c r="F24" s="5">
        <v>1</v>
      </c>
      <c r="G24" s="5"/>
      <c r="H24" s="3">
        <f t="shared" si="0"/>
        <v>7</v>
      </c>
      <c r="I24" s="6">
        <v>8543</v>
      </c>
      <c r="J24" s="6">
        <v>7839</v>
      </c>
      <c r="K24" s="6" t="s">
        <v>159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42</v>
      </c>
      <c r="B25" s="5" t="s">
        <v>43</v>
      </c>
      <c r="C25" s="5"/>
      <c r="D25" s="5"/>
      <c r="E25" s="5"/>
      <c r="F25" s="5"/>
      <c r="G25" s="5"/>
      <c r="H25" s="3">
        <f t="shared" si="0"/>
        <v>0</v>
      </c>
      <c r="I25" s="6">
        <v>3102</v>
      </c>
      <c r="J25" s="6">
        <v>3253</v>
      </c>
      <c r="K25" s="6" t="s">
        <v>44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45</v>
      </c>
      <c r="B26" s="5" t="s">
        <v>46</v>
      </c>
      <c r="C26" s="5">
        <v>6</v>
      </c>
      <c r="D26" s="5"/>
      <c r="E26" s="5"/>
      <c r="F26" s="5"/>
      <c r="G26" s="5"/>
      <c r="H26" s="3">
        <f t="shared" si="0"/>
        <v>18</v>
      </c>
      <c r="I26" s="6">
        <v>11564</v>
      </c>
      <c r="J26" s="6">
        <v>10339</v>
      </c>
      <c r="K26" s="6" t="s">
        <v>160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47</v>
      </c>
      <c r="B27" s="5" t="s">
        <v>48</v>
      </c>
      <c r="C27" s="5">
        <v>2</v>
      </c>
      <c r="D27" s="5"/>
      <c r="E27" s="5"/>
      <c r="F27" s="5"/>
      <c r="G27" s="5"/>
      <c r="H27" s="3">
        <f t="shared" si="0"/>
        <v>6</v>
      </c>
      <c r="I27" s="6">
        <v>4702</v>
      </c>
      <c r="J27" s="6">
        <v>4750</v>
      </c>
      <c r="K27" s="6" t="s">
        <v>161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49</v>
      </c>
      <c r="B28" s="5" t="s">
        <v>50</v>
      </c>
      <c r="C28" s="5">
        <v>9</v>
      </c>
      <c r="D28" s="5"/>
      <c r="E28" s="5"/>
      <c r="F28" s="5"/>
      <c r="G28" s="5"/>
      <c r="H28" s="3">
        <f t="shared" si="0"/>
        <v>27</v>
      </c>
      <c r="I28" s="6">
        <v>17880</v>
      </c>
      <c r="J28" s="6">
        <v>16141</v>
      </c>
      <c r="K28" s="6" t="s">
        <v>162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51</v>
      </c>
      <c r="B29" s="5" t="s">
        <v>52</v>
      </c>
      <c r="C29" s="5">
        <v>2</v>
      </c>
      <c r="D29" s="5"/>
      <c r="E29" s="5">
        <v>1</v>
      </c>
      <c r="F29" s="5"/>
      <c r="G29" s="5">
        <v>5</v>
      </c>
      <c r="H29" s="3">
        <f t="shared" si="0"/>
        <v>13</v>
      </c>
      <c r="I29" s="6">
        <v>17095</v>
      </c>
      <c r="J29" s="6">
        <v>17832</v>
      </c>
      <c r="K29" s="6" t="s">
        <v>163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53</v>
      </c>
      <c r="B30" s="5" t="s">
        <v>54</v>
      </c>
      <c r="C30" s="5"/>
      <c r="D30" s="5"/>
      <c r="E30" s="5"/>
      <c r="F30" s="5"/>
      <c r="G30" s="5"/>
      <c r="H30" s="3">
        <f t="shared" si="0"/>
        <v>0</v>
      </c>
      <c r="I30" s="6">
        <v>9952</v>
      </c>
      <c r="J30" s="6">
        <v>6941</v>
      </c>
      <c r="K30" s="6" t="s">
        <v>143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55</v>
      </c>
      <c r="B31" s="5" t="s">
        <v>56</v>
      </c>
      <c r="C31" s="5">
        <v>2</v>
      </c>
      <c r="D31" s="5"/>
      <c r="E31" s="5">
        <v>2</v>
      </c>
      <c r="F31" s="5"/>
      <c r="G31" s="5">
        <v>2</v>
      </c>
      <c r="H31" s="3">
        <f t="shared" si="0"/>
        <v>12</v>
      </c>
      <c r="I31" s="6">
        <v>12050</v>
      </c>
      <c r="J31" s="6">
        <v>11797</v>
      </c>
      <c r="K31" s="6" t="s">
        <v>164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57</v>
      </c>
      <c r="B32" s="5" t="s">
        <v>58</v>
      </c>
      <c r="C32" s="5">
        <v>18</v>
      </c>
      <c r="D32" s="5"/>
      <c r="E32" s="5"/>
      <c r="F32" s="5">
        <v>19</v>
      </c>
      <c r="G32" s="5"/>
      <c r="H32" s="3">
        <f t="shared" si="0"/>
        <v>73</v>
      </c>
      <c r="I32" s="6">
        <v>16176</v>
      </c>
      <c r="J32" s="6">
        <v>18718</v>
      </c>
      <c r="K32" s="6" t="s">
        <v>165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59</v>
      </c>
      <c r="B33" s="5" t="s">
        <v>60</v>
      </c>
      <c r="C33" s="5"/>
      <c r="D33" s="5"/>
      <c r="E33" s="5"/>
      <c r="F33" s="5"/>
      <c r="G33" s="5"/>
      <c r="H33" s="3">
        <f t="shared" si="0"/>
        <v>0</v>
      </c>
      <c r="I33" s="6"/>
      <c r="J33" s="6"/>
      <c r="K33" s="6" t="s">
        <v>61</v>
      </c>
    </row>
    <row r="34" spans="1:27" ht="12.75" customHeight="1" x14ac:dyDescent="0.2">
      <c r="H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2" t="s">
        <v>62</v>
      </c>
      <c r="B36" s="13"/>
      <c r="C36" s="1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7" t="s">
        <v>2</v>
      </c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7" t="s">
        <v>9</v>
      </c>
      <c r="I38" s="9" t="s">
        <v>10</v>
      </c>
      <c r="J38" s="10"/>
      <c r="K38" s="11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7" ht="12.75" customHeight="1" x14ac:dyDescent="0.2">
      <c r="A40" s="5" t="s">
        <v>63</v>
      </c>
      <c r="B40" s="5" t="s">
        <v>64</v>
      </c>
      <c r="C40" s="5">
        <v>2</v>
      </c>
      <c r="D40" s="5"/>
      <c r="E40" s="5"/>
      <c r="F40" s="5"/>
      <c r="G40" s="5"/>
      <c r="H40" s="3">
        <f t="shared" ref="H40:H52" si="1">C40*3+D40*1+E40*2+F40*1+G40*1</f>
        <v>6</v>
      </c>
      <c r="I40" s="6">
        <v>370</v>
      </c>
      <c r="J40" s="6">
        <v>595</v>
      </c>
      <c r="K40" s="6" t="s">
        <v>166</v>
      </c>
      <c r="L40" s="4"/>
      <c r="M40" s="4"/>
    </row>
    <row r="41" spans="1:27" ht="12.75" customHeight="1" x14ac:dyDescent="0.2">
      <c r="A41" s="5" t="s">
        <v>65</v>
      </c>
      <c r="B41" s="5" t="s">
        <v>66</v>
      </c>
      <c r="C41" s="5">
        <v>5</v>
      </c>
      <c r="D41" s="5"/>
      <c r="E41" s="5"/>
      <c r="F41" s="5"/>
      <c r="G41" s="5"/>
      <c r="H41" s="3">
        <f t="shared" si="1"/>
        <v>15</v>
      </c>
      <c r="I41" s="6">
        <v>18456</v>
      </c>
      <c r="J41" s="6">
        <v>54551</v>
      </c>
      <c r="K41" s="6" t="s">
        <v>138</v>
      </c>
      <c r="L41" s="4"/>
      <c r="M41" s="4"/>
    </row>
    <row r="42" spans="1:27" ht="12.75" customHeight="1" x14ac:dyDescent="0.2">
      <c r="A42" s="5" t="s">
        <v>67</v>
      </c>
      <c r="B42" s="5" t="s">
        <v>68</v>
      </c>
      <c r="C42" s="5">
        <v>2</v>
      </c>
      <c r="D42" s="5"/>
      <c r="E42" s="5">
        <v>2</v>
      </c>
      <c r="F42" s="5"/>
      <c r="G42" s="5"/>
      <c r="H42" s="3">
        <f t="shared" si="1"/>
        <v>10</v>
      </c>
      <c r="I42" s="6">
        <v>22652</v>
      </c>
      <c r="J42" s="6">
        <v>17673</v>
      </c>
      <c r="K42" s="6" t="s">
        <v>167</v>
      </c>
      <c r="L42" s="4"/>
      <c r="M42" s="4"/>
    </row>
    <row r="43" spans="1:27" ht="12.75" customHeight="1" x14ac:dyDescent="0.2">
      <c r="A43" s="5" t="s">
        <v>69</v>
      </c>
      <c r="B43" s="5" t="s">
        <v>70</v>
      </c>
      <c r="C43" s="5">
        <v>9</v>
      </c>
      <c r="D43" s="5"/>
      <c r="E43" s="5"/>
      <c r="F43" s="5"/>
      <c r="G43" s="5"/>
      <c r="H43" s="3">
        <f t="shared" si="1"/>
        <v>27</v>
      </c>
      <c r="I43" s="6">
        <v>25675</v>
      </c>
      <c r="J43" s="6">
        <v>23525</v>
      </c>
      <c r="K43" s="6" t="s">
        <v>168</v>
      </c>
      <c r="L43" s="4"/>
      <c r="M43" s="4"/>
    </row>
    <row r="44" spans="1:27" ht="12.75" customHeight="1" x14ac:dyDescent="0.2">
      <c r="A44" s="5" t="s">
        <v>71</v>
      </c>
      <c r="B44" s="5" t="s">
        <v>72</v>
      </c>
      <c r="C44" s="5">
        <v>1</v>
      </c>
      <c r="D44" s="5"/>
      <c r="E44" s="5"/>
      <c r="F44" s="5"/>
      <c r="G44" s="5"/>
      <c r="H44" s="3">
        <f t="shared" si="1"/>
        <v>3</v>
      </c>
      <c r="I44" s="6">
        <v>21224</v>
      </c>
      <c r="J44" s="6">
        <v>19599</v>
      </c>
      <c r="K44" s="6" t="s">
        <v>169</v>
      </c>
      <c r="L44" s="4"/>
      <c r="M44" s="4"/>
    </row>
    <row r="45" spans="1:27" ht="12.75" customHeight="1" x14ac:dyDescent="0.2">
      <c r="A45" s="5" t="s">
        <v>73</v>
      </c>
      <c r="B45" s="5" t="s">
        <v>74</v>
      </c>
      <c r="C45" s="5">
        <v>3</v>
      </c>
      <c r="D45" s="5"/>
      <c r="E45" s="5"/>
      <c r="F45" s="5">
        <v>2</v>
      </c>
      <c r="G45" s="5"/>
      <c r="H45" s="3">
        <f t="shared" si="1"/>
        <v>11</v>
      </c>
      <c r="I45" s="6">
        <v>26748</v>
      </c>
      <c r="J45" s="6">
        <v>36904</v>
      </c>
      <c r="K45" s="6" t="s">
        <v>145</v>
      </c>
      <c r="L45" s="4"/>
      <c r="M45" s="4"/>
    </row>
    <row r="46" spans="1:27" ht="12.75" customHeight="1" x14ac:dyDescent="0.2">
      <c r="A46" s="5" t="s">
        <v>75</v>
      </c>
      <c r="B46" s="5" t="s">
        <v>76</v>
      </c>
      <c r="C46" s="5">
        <v>3</v>
      </c>
      <c r="D46" s="5"/>
      <c r="E46" s="5">
        <v>2</v>
      </c>
      <c r="F46" s="5"/>
      <c r="G46" s="5"/>
      <c r="H46" s="3">
        <f t="shared" si="1"/>
        <v>13</v>
      </c>
      <c r="I46" s="6">
        <v>48941</v>
      </c>
      <c r="J46" s="6">
        <v>43906</v>
      </c>
      <c r="K46" s="6" t="s">
        <v>139</v>
      </c>
      <c r="L46" s="4"/>
      <c r="M46" s="4"/>
    </row>
    <row r="47" spans="1:27" ht="12.75" customHeight="1" x14ac:dyDescent="0.2">
      <c r="A47" s="5" t="s">
        <v>77</v>
      </c>
      <c r="B47" s="5" t="s">
        <v>78</v>
      </c>
      <c r="C47" s="5">
        <v>11</v>
      </c>
      <c r="D47" s="5"/>
      <c r="E47" s="5"/>
      <c r="F47" s="5"/>
      <c r="G47" s="5"/>
      <c r="H47" s="3">
        <f t="shared" si="1"/>
        <v>33</v>
      </c>
      <c r="I47" s="6">
        <v>35340</v>
      </c>
      <c r="J47" s="6">
        <v>28090</v>
      </c>
      <c r="K47" s="6" t="s">
        <v>170</v>
      </c>
      <c r="L47" s="4"/>
      <c r="M47" s="4"/>
    </row>
    <row r="48" spans="1:27" ht="12.75" customHeight="1" x14ac:dyDescent="0.2">
      <c r="A48" s="5" t="s">
        <v>79</v>
      </c>
      <c r="B48" s="5" t="s">
        <v>80</v>
      </c>
      <c r="C48" s="5">
        <v>14</v>
      </c>
      <c r="D48" s="5"/>
      <c r="E48" s="5"/>
      <c r="F48" s="5"/>
      <c r="G48" s="5">
        <v>233</v>
      </c>
      <c r="H48" s="3">
        <f t="shared" si="1"/>
        <v>275</v>
      </c>
      <c r="I48" s="6">
        <v>123469</v>
      </c>
      <c r="J48" s="6">
        <v>192434</v>
      </c>
      <c r="K48" s="6" t="s">
        <v>171</v>
      </c>
      <c r="L48" s="4"/>
      <c r="M48" s="4"/>
    </row>
    <row r="49" spans="1:13" ht="12.75" customHeight="1" x14ac:dyDescent="0.2">
      <c r="A49" s="5" t="s">
        <v>81</v>
      </c>
      <c r="B49" s="5" t="s">
        <v>82</v>
      </c>
      <c r="C49" s="5">
        <v>5</v>
      </c>
      <c r="D49" s="5"/>
      <c r="E49" s="5"/>
      <c r="F49" s="5"/>
      <c r="G49" s="5"/>
      <c r="H49" s="3">
        <f t="shared" si="1"/>
        <v>15</v>
      </c>
      <c r="I49" s="6">
        <v>18157</v>
      </c>
      <c r="J49" s="6">
        <v>17819</v>
      </c>
      <c r="K49" s="6" t="s">
        <v>172</v>
      </c>
      <c r="L49" s="4"/>
      <c r="M49" s="4"/>
    </row>
    <row r="50" spans="1:13" ht="12.75" customHeight="1" x14ac:dyDescent="0.2">
      <c r="A50" s="5" t="s">
        <v>83</v>
      </c>
      <c r="B50" s="5" t="s">
        <v>84</v>
      </c>
      <c r="C50" s="5">
        <v>1</v>
      </c>
      <c r="D50" s="5"/>
      <c r="E50" s="5"/>
      <c r="F50" s="5"/>
      <c r="G50" s="5"/>
      <c r="H50" s="3">
        <f t="shared" si="1"/>
        <v>3</v>
      </c>
      <c r="I50" s="6">
        <v>13182</v>
      </c>
      <c r="J50" s="6">
        <v>11982</v>
      </c>
      <c r="K50" s="6" t="s">
        <v>173</v>
      </c>
      <c r="L50" s="4"/>
      <c r="M50" s="4"/>
    </row>
    <row r="51" spans="1:13" ht="12.75" customHeight="1" x14ac:dyDescent="0.2">
      <c r="A51" s="5" t="s">
        <v>85</v>
      </c>
      <c r="B51" s="5" t="s">
        <v>86</v>
      </c>
      <c r="C51" s="5">
        <v>17</v>
      </c>
      <c r="D51" s="5"/>
      <c r="E51" s="5"/>
      <c r="F51" s="5"/>
      <c r="G51" s="5">
        <v>166</v>
      </c>
      <c r="H51" s="3">
        <f t="shared" si="1"/>
        <v>217</v>
      </c>
      <c r="I51" s="6">
        <v>185005</v>
      </c>
      <c r="J51" s="6">
        <v>277958</v>
      </c>
      <c r="K51" s="6" t="s">
        <v>174</v>
      </c>
      <c r="L51" s="4"/>
      <c r="M51" s="4"/>
    </row>
    <row r="52" spans="1:13" ht="12.75" customHeight="1" x14ac:dyDescent="0.2">
      <c r="A52" s="5" t="s">
        <v>87</v>
      </c>
      <c r="B52" s="5" t="s">
        <v>88</v>
      </c>
      <c r="C52" s="5">
        <v>3</v>
      </c>
      <c r="D52" s="5"/>
      <c r="E52" s="5"/>
      <c r="F52" s="5"/>
      <c r="G52" s="5"/>
      <c r="H52" s="3">
        <f t="shared" si="1"/>
        <v>9</v>
      </c>
      <c r="I52" s="6">
        <v>37364</v>
      </c>
      <c r="J52" s="6">
        <v>69402</v>
      </c>
      <c r="K52" s="6" t="s">
        <v>142</v>
      </c>
    </row>
    <row r="53" spans="1:13" ht="12.75" customHeight="1" x14ac:dyDescent="0.2"/>
    <row r="54" spans="1:13" ht="12.75" customHeight="1" x14ac:dyDescent="0.25">
      <c r="A54" s="12" t="s">
        <v>89</v>
      </c>
      <c r="B54" s="13"/>
      <c r="C54" s="13"/>
    </row>
    <row r="55" spans="1:13" ht="12.75" customHeight="1" x14ac:dyDescent="0.2"/>
    <row r="56" spans="1:13" ht="12.75" customHeight="1" x14ac:dyDescent="0.2">
      <c r="A56" s="7" t="s">
        <v>2</v>
      </c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8</v>
      </c>
      <c r="H56" s="7" t="s">
        <v>9</v>
      </c>
      <c r="I56" s="9" t="s">
        <v>10</v>
      </c>
      <c r="J56" s="10"/>
      <c r="K56" s="11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3" ht="12.75" customHeight="1" x14ac:dyDescent="0.2">
      <c r="A58" s="5" t="s">
        <v>90</v>
      </c>
      <c r="B58" s="5" t="s">
        <v>91</v>
      </c>
      <c r="C58" s="5">
        <v>1</v>
      </c>
      <c r="D58" s="5"/>
      <c r="E58" s="5"/>
      <c r="F58" s="5"/>
      <c r="G58" s="5"/>
      <c r="H58" s="3">
        <f t="shared" ref="H58:H80" si="2">C58*3+D58*1+E58*2+F58*1+G58*1</f>
        <v>3</v>
      </c>
      <c r="I58" s="6">
        <v>5087</v>
      </c>
      <c r="J58" s="6">
        <v>4690</v>
      </c>
      <c r="K58" s="6" t="s">
        <v>175</v>
      </c>
    </row>
    <row r="59" spans="1:13" ht="12.75" customHeight="1" x14ac:dyDescent="0.2">
      <c r="A59" s="5" t="s">
        <v>92</v>
      </c>
      <c r="B59" s="5" t="s">
        <v>93</v>
      </c>
      <c r="C59" s="5">
        <v>2</v>
      </c>
      <c r="D59" s="5"/>
      <c r="E59" s="5"/>
      <c r="F59" s="5"/>
      <c r="G59" s="5"/>
      <c r="H59" s="3">
        <f t="shared" si="2"/>
        <v>6</v>
      </c>
      <c r="I59" s="6">
        <v>19217</v>
      </c>
      <c r="J59" s="6">
        <v>24934</v>
      </c>
      <c r="K59" s="6" t="s">
        <v>144</v>
      </c>
    </row>
    <row r="60" spans="1:13" ht="12.75" customHeight="1" x14ac:dyDescent="0.2">
      <c r="A60" s="5" t="s">
        <v>94</v>
      </c>
      <c r="B60" s="5" t="s">
        <v>95</v>
      </c>
      <c r="C60" s="5"/>
      <c r="D60" s="5"/>
      <c r="E60" s="5"/>
      <c r="F60" s="5"/>
      <c r="G60" s="5"/>
      <c r="H60" s="3">
        <f t="shared" si="2"/>
        <v>0</v>
      </c>
      <c r="I60" s="6">
        <v>29329</v>
      </c>
      <c r="J60" s="6">
        <v>36184</v>
      </c>
      <c r="K60" s="6" t="s">
        <v>176</v>
      </c>
    </row>
    <row r="61" spans="1:13" ht="12.75" customHeight="1" x14ac:dyDescent="0.2">
      <c r="A61" s="5" t="s">
        <v>96</v>
      </c>
      <c r="B61" s="5" t="s">
        <v>97</v>
      </c>
      <c r="C61" s="5">
        <v>9</v>
      </c>
      <c r="D61" s="5"/>
      <c r="E61" s="5"/>
      <c r="F61" s="5"/>
      <c r="G61" s="5"/>
      <c r="H61" s="3">
        <f t="shared" si="2"/>
        <v>27</v>
      </c>
      <c r="I61" s="6">
        <v>88638</v>
      </c>
      <c r="J61" s="6">
        <v>118537</v>
      </c>
      <c r="K61" s="6" t="s">
        <v>177</v>
      </c>
    </row>
    <row r="62" spans="1:13" ht="12.75" customHeight="1" x14ac:dyDescent="0.2">
      <c r="A62" s="5" t="s">
        <v>98</v>
      </c>
      <c r="B62" s="5" t="s">
        <v>99</v>
      </c>
      <c r="C62" s="5"/>
      <c r="D62" s="5"/>
      <c r="E62" s="5">
        <v>18</v>
      </c>
      <c r="F62" s="5"/>
      <c r="G62" s="5"/>
      <c r="H62" s="3">
        <f t="shared" si="2"/>
        <v>36</v>
      </c>
      <c r="I62" s="6">
        <v>5271</v>
      </c>
      <c r="J62" s="6">
        <v>5338</v>
      </c>
      <c r="K62" s="6" t="s">
        <v>178</v>
      </c>
    </row>
    <row r="63" spans="1:13" ht="12.75" customHeight="1" x14ac:dyDescent="0.2">
      <c r="A63" s="5" t="s">
        <v>100</v>
      </c>
      <c r="B63" s="5" t="s">
        <v>101</v>
      </c>
      <c r="C63" s="5"/>
      <c r="D63" s="5"/>
      <c r="E63" s="5"/>
      <c r="F63" s="5"/>
      <c r="G63" s="5"/>
      <c r="H63" s="3">
        <f t="shared" si="2"/>
        <v>0</v>
      </c>
      <c r="I63" s="6">
        <v>6790</v>
      </c>
      <c r="J63" s="6">
        <v>7392</v>
      </c>
      <c r="K63" s="6" t="s">
        <v>179</v>
      </c>
    </row>
    <row r="64" spans="1:13" ht="12.75" customHeight="1" x14ac:dyDescent="0.2">
      <c r="A64" s="5" t="s">
        <v>102</v>
      </c>
      <c r="B64" s="5" t="s">
        <v>103</v>
      </c>
      <c r="C64" s="5">
        <v>1</v>
      </c>
      <c r="D64" s="5"/>
      <c r="E64" s="5">
        <v>13</v>
      </c>
      <c r="F64" s="5"/>
      <c r="G64" s="5"/>
      <c r="H64" s="3">
        <f t="shared" si="2"/>
        <v>29</v>
      </c>
      <c r="I64" s="6">
        <v>11347</v>
      </c>
      <c r="J64" s="6">
        <v>11032</v>
      </c>
      <c r="K64" s="6" t="s">
        <v>180</v>
      </c>
    </row>
    <row r="65" spans="1:11" ht="12.75" customHeight="1" x14ac:dyDescent="0.2">
      <c r="A65" s="5" t="s">
        <v>104</v>
      </c>
      <c r="B65" s="5" t="s">
        <v>105</v>
      </c>
      <c r="C65" s="5">
        <v>6</v>
      </c>
      <c r="D65" s="5"/>
      <c r="E65" s="5">
        <v>5</v>
      </c>
      <c r="F65" s="5"/>
      <c r="G65" s="5"/>
      <c r="H65" s="3">
        <f t="shared" si="2"/>
        <v>28</v>
      </c>
      <c r="I65" s="6">
        <v>12944</v>
      </c>
      <c r="J65" s="6">
        <v>13383</v>
      </c>
      <c r="K65" s="6" t="s">
        <v>181</v>
      </c>
    </row>
    <row r="66" spans="1:11" ht="12.75" customHeight="1" x14ac:dyDescent="0.2">
      <c r="A66" s="5" t="s">
        <v>106</v>
      </c>
      <c r="B66" s="5" t="s">
        <v>107</v>
      </c>
      <c r="C66" s="5">
        <v>1</v>
      </c>
      <c r="D66" s="5"/>
      <c r="E66" s="5"/>
      <c r="F66" s="5"/>
      <c r="G66" s="5"/>
      <c r="H66" s="3">
        <f t="shared" si="2"/>
        <v>3</v>
      </c>
      <c r="I66" s="6">
        <v>23152</v>
      </c>
      <c r="J66" s="6">
        <v>19879</v>
      </c>
      <c r="K66" s="6" t="s">
        <v>182</v>
      </c>
    </row>
    <row r="67" spans="1:11" ht="12.75" customHeight="1" x14ac:dyDescent="0.2">
      <c r="A67" s="5" t="s">
        <v>108</v>
      </c>
      <c r="B67" s="5" t="s">
        <v>109</v>
      </c>
      <c r="C67" s="5"/>
      <c r="D67" s="5"/>
      <c r="E67" s="5"/>
      <c r="F67" s="5"/>
      <c r="G67" s="5"/>
      <c r="H67" s="3">
        <f t="shared" si="2"/>
        <v>0</v>
      </c>
      <c r="I67" s="6">
        <v>11034</v>
      </c>
      <c r="J67" s="6">
        <v>10620</v>
      </c>
      <c r="K67" s="6" t="s">
        <v>183</v>
      </c>
    </row>
    <row r="68" spans="1:11" ht="12.75" customHeight="1" x14ac:dyDescent="0.2">
      <c r="A68" s="5" t="s">
        <v>111</v>
      </c>
      <c r="B68" s="5" t="s">
        <v>112</v>
      </c>
      <c r="C68" s="5"/>
      <c r="D68" s="5"/>
      <c r="E68" s="5"/>
      <c r="F68" s="5"/>
      <c r="G68" s="5"/>
      <c r="H68" s="3">
        <f t="shared" si="2"/>
        <v>0</v>
      </c>
      <c r="I68" s="6">
        <v>6460</v>
      </c>
      <c r="J68" s="6">
        <v>6912</v>
      </c>
      <c r="K68" s="6" t="s">
        <v>146</v>
      </c>
    </row>
    <row r="69" spans="1:11" ht="12.75" customHeight="1" x14ac:dyDescent="0.2">
      <c r="A69" s="5" t="s">
        <v>113</v>
      </c>
      <c r="B69" s="5" t="s">
        <v>114</v>
      </c>
      <c r="C69" s="5"/>
      <c r="D69" s="5"/>
      <c r="E69" s="5"/>
      <c r="F69" s="5"/>
      <c r="G69" s="5"/>
      <c r="H69" s="3">
        <f t="shared" si="2"/>
        <v>0</v>
      </c>
      <c r="I69" s="6">
        <v>7772</v>
      </c>
      <c r="J69" s="6">
        <v>8111</v>
      </c>
      <c r="K69" s="6" t="s">
        <v>184</v>
      </c>
    </row>
    <row r="70" spans="1:11" ht="12.75" customHeight="1" x14ac:dyDescent="0.2">
      <c r="A70" s="5" t="s">
        <v>115</v>
      </c>
      <c r="B70" s="5" t="s">
        <v>116</v>
      </c>
      <c r="C70" s="5">
        <v>3</v>
      </c>
      <c r="D70" s="5"/>
      <c r="E70" s="5"/>
      <c r="F70" s="5"/>
      <c r="G70" s="5"/>
      <c r="H70" s="3">
        <f t="shared" si="2"/>
        <v>9</v>
      </c>
      <c r="I70" s="6">
        <v>9033</v>
      </c>
      <c r="J70" s="6">
        <v>9591</v>
      </c>
      <c r="K70" s="6" t="s">
        <v>185</v>
      </c>
    </row>
    <row r="71" spans="1:11" ht="12.75" customHeight="1" x14ac:dyDescent="0.2">
      <c r="A71" s="5" t="s">
        <v>117</v>
      </c>
      <c r="B71" s="5" t="s">
        <v>118</v>
      </c>
      <c r="C71" s="5">
        <v>14</v>
      </c>
      <c r="D71" s="5">
        <v>576</v>
      </c>
      <c r="E71" s="5">
        <v>7</v>
      </c>
      <c r="F71" s="5"/>
      <c r="G71" s="5"/>
      <c r="H71" s="3">
        <f t="shared" si="2"/>
        <v>632</v>
      </c>
      <c r="I71" s="6">
        <v>38227</v>
      </c>
      <c r="J71" s="6">
        <v>38944</v>
      </c>
      <c r="K71" s="6" t="s">
        <v>186</v>
      </c>
    </row>
    <row r="72" spans="1:11" ht="12.75" customHeight="1" x14ac:dyDescent="0.2">
      <c r="A72" s="5" t="s">
        <v>119</v>
      </c>
      <c r="B72" s="5" t="s">
        <v>120</v>
      </c>
      <c r="C72" s="5"/>
      <c r="D72" s="5"/>
      <c r="E72" s="5"/>
      <c r="F72" s="5"/>
      <c r="G72" s="5"/>
      <c r="H72" s="3">
        <f t="shared" si="2"/>
        <v>0</v>
      </c>
      <c r="I72" s="6">
        <v>2062</v>
      </c>
      <c r="J72" s="6">
        <v>1875</v>
      </c>
      <c r="K72" s="6" t="s">
        <v>121</v>
      </c>
    </row>
    <row r="73" spans="1:11" ht="12.75" customHeight="1" x14ac:dyDescent="0.2">
      <c r="A73" s="5" t="s">
        <v>122</v>
      </c>
      <c r="B73" s="5" t="s">
        <v>123</v>
      </c>
      <c r="C73" s="5">
        <v>1</v>
      </c>
      <c r="D73" s="5"/>
      <c r="E73" s="5"/>
      <c r="F73" s="5"/>
      <c r="G73" s="5"/>
      <c r="H73" s="3">
        <f t="shared" si="2"/>
        <v>3</v>
      </c>
      <c r="I73" s="6">
        <v>16700</v>
      </c>
      <c r="J73" s="6">
        <v>15741</v>
      </c>
      <c r="K73" s="6" t="s">
        <v>187</v>
      </c>
    </row>
    <row r="74" spans="1:11" ht="12.75" customHeight="1" x14ac:dyDescent="0.2">
      <c r="A74" s="5" t="s">
        <v>124</v>
      </c>
      <c r="B74" s="5" t="s">
        <v>125</v>
      </c>
      <c r="C74" s="5"/>
      <c r="D74" s="5"/>
      <c r="E74" s="5"/>
      <c r="F74" s="5"/>
      <c r="G74" s="5"/>
      <c r="H74" s="3">
        <f t="shared" si="2"/>
        <v>0</v>
      </c>
      <c r="I74" s="6">
        <v>32262</v>
      </c>
      <c r="J74" s="6">
        <v>30561</v>
      </c>
      <c r="K74" s="6" t="s">
        <v>188</v>
      </c>
    </row>
    <row r="75" spans="1:11" ht="12.75" customHeight="1" x14ac:dyDescent="0.2">
      <c r="A75" s="5" t="s">
        <v>126</v>
      </c>
      <c r="B75" s="5" t="s">
        <v>127</v>
      </c>
      <c r="C75" s="5"/>
      <c r="D75" s="5">
        <v>22</v>
      </c>
      <c r="E75" s="5">
        <v>40</v>
      </c>
      <c r="F75" s="5"/>
      <c r="G75" s="5"/>
      <c r="H75" s="3">
        <f t="shared" si="2"/>
        <v>102</v>
      </c>
      <c r="I75" s="6">
        <v>31662</v>
      </c>
      <c r="J75" s="6">
        <v>27274</v>
      </c>
      <c r="K75" s="6" t="s">
        <v>189</v>
      </c>
    </row>
    <row r="76" spans="1:11" ht="12.75" customHeight="1" x14ac:dyDescent="0.2">
      <c r="A76" s="5" t="s">
        <v>128</v>
      </c>
      <c r="B76" s="5" t="s">
        <v>129</v>
      </c>
      <c r="C76" s="5"/>
      <c r="D76" s="5"/>
      <c r="E76" s="5">
        <v>2</v>
      </c>
      <c r="F76" s="5"/>
      <c r="G76" s="5"/>
      <c r="H76" s="3">
        <f t="shared" si="2"/>
        <v>4</v>
      </c>
      <c r="I76" s="6">
        <v>8937</v>
      </c>
      <c r="J76" s="6">
        <v>8340</v>
      </c>
      <c r="K76" s="6" t="s">
        <v>147</v>
      </c>
    </row>
    <row r="77" spans="1:11" ht="12.75" customHeight="1" x14ac:dyDescent="0.2">
      <c r="A77" s="5" t="s">
        <v>130</v>
      </c>
      <c r="B77" s="5" t="s">
        <v>131</v>
      </c>
      <c r="C77" s="5"/>
      <c r="D77" s="5"/>
      <c r="E77" s="5">
        <v>16</v>
      </c>
      <c r="F77" s="5"/>
      <c r="G77" s="5"/>
      <c r="H77" s="3">
        <f t="shared" si="2"/>
        <v>32</v>
      </c>
      <c r="I77" s="6">
        <v>27278</v>
      </c>
      <c r="J77" s="6">
        <v>26190</v>
      </c>
      <c r="K77" s="6" t="s">
        <v>190</v>
      </c>
    </row>
    <row r="78" spans="1:11" ht="12.75" customHeight="1" x14ac:dyDescent="0.2">
      <c r="A78" s="5" t="s">
        <v>132</v>
      </c>
      <c r="B78" s="5" t="s">
        <v>133</v>
      </c>
      <c r="C78" s="5">
        <v>1</v>
      </c>
      <c r="D78" s="5"/>
      <c r="E78" s="5">
        <v>19</v>
      </c>
      <c r="F78" s="5"/>
      <c r="G78" s="5"/>
      <c r="H78" s="3">
        <f t="shared" si="2"/>
        <v>41</v>
      </c>
      <c r="I78" s="6">
        <v>27566</v>
      </c>
      <c r="J78" s="6">
        <v>28109</v>
      </c>
      <c r="K78" s="6" t="s">
        <v>191</v>
      </c>
    </row>
    <row r="79" spans="1:11" ht="12.75" customHeight="1" x14ac:dyDescent="0.2">
      <c r="A79" s="5" t="s">
        <v>134</v>
      </c>
      <c r="B79" s="5" t="s">
        <v>135</v>
      </c>
      <c r="C79" s="5">
        <v>1</v>
      </c>
      <c r="D79" s="5"/>
      <c r="E79" s="5">
        <v>4</v>
      </c>
      <c r="F79" s="5"/>
      <c r="G79" s="5"/>
      <c r="H79" s="3">
        <f t="shared" si="2"/>
        <v>11</v>
      </c>
      <c r="I79" s="6">
        <v>27707</v>
      </c>
      <c r="J79" s="6">
        <v>26660</v>
      </c>
      <c r="K79" s="6" t="s">
        <v>192</v>
      </c>
    </row>
    <row r="80" spans="1:11" ht="12.75" customHeight="1" x14ac:dyDescent="0.2">
      <c r="A80" s="5" t="s">
        <v>136</v>
      </c>
      <c r="B80" s="5" t="s">
        <v>137</v>
      </c>
      <c r="C80" s="5"/>
      <c r="D80" s="5"/>
      <c r="E80" s="5"/>
      <c r="F80" s="5"/>
      <c r="G80" s="5"/>
      <c r="H80" s="3">
        <f t="shared" si="2"/>
        <v>0</v>
      </c>
      <c r="I80" s="6">
        <v>4597</v>
      </c>
      <c r="J80" s="6">
        <v>6044</v>
      </c>
      <c r="K80" s="6" t="s">
        <v>148</v>
      </c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32" r:id="rId22"/>
    <hyperlink ref="B33" r:id="rId23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/>
    <hyperlink ref="B59" r:id="rId38"/>
    <hyperlink ref="B60" r:id="rId39"/>
    <hyperlink ref="B61" r:id="rId40"/>
    <hyperlink ref="B62" r:id="rId41"/>
    <hyperlink ref="B63" r:id="rId42"/>
    <hyperlink ref="B64" r:id="rId43"/>
    <hyperlink ref="B65" r:id="rId44"/>
    <hyperlink ref="B66" r:id="rId45"/>
    <hyperlink ref="B67" r:id="rId46"/>
    <hyperlink ref="B68" r:id="rId47"/>
    <hyperlink ref="B69" r:id="rId48"/>
    <hyperlink ref="B70" r:id="rId49"/>
    <hyperlink ref="B71" r:id="rId50"/>
    <hyperlink ref="B72" r:id="rId51"/>
    <hyperlink ref="B73" r:id="rId52"/>
    <hyperlink ref="B74" r:id="rId53"/>
    <hyperlink ref="B75" r:id="rId54"/>
    <hyperlink ref="B76" r:id="rId55"/>
    <hyperlink ref="B77" r:id="rId56"/>
    <hyperlink ref="B78" r:id="rId57"/>
    <hyperlink ref="B79" r:id="rId58"/>
    <hyperlink ref="B80" r:id="rId59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2021-12-02T20:55:38Z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