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<sst xmlns="http://schemas.openxmlformats.org/spreadsheetml/2006/main" count="203" uniqueCount="175">
  <si>
    <t>BÁO CÁO TỔNG HỢP ĐĂNG BÀI CÁC TRƯỜNG THÁNG 5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</si>
  <si>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</si>
  <si>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</si>
  <si>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</si>
  <si>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</si>
  <si>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</si>
  <si>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</si>
  <si>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</si>
  <si>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</si>
  <si>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</si>
  <si>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</si>
  <si>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</si>
  <si>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</si>
  <si>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</si>
  <si>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</si>
  <si>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</si>
  <si>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</si>
  <si>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764.00 MB</t>
  </si>
  <si>
    <t>Tiểu học Phú Lợi 2</t>
  </si>
  <si>
    <t>thphuloi2.phuongphuloi.edu.vn</t>
  </si>
  <si>
    <t>1.04 GB</t>
  </si>
  <si>
    <t>Trường Tiểu học Phú tân</t>
  </si>
  <si>
    <t>thphutan.phuongbinhduong.edu.vn</t>
  </si>
  <si>
    <t>5.36 GB</t>
  </si>
  <si>
    <t>Trường Tiểu học Lê Hồng Phong</t>
  </si>
  <si>
    <t>thlehongphong.phuongthudaumot.edu.vn</t>
  </si>
  <si>
    <t>3.14 GB</t>
  </si>
  <si>
    <t>Trường Tiểu học Tương Bình Hiệp</t>
  </si>
  <si>
    <t>thtuongbinhhiep.phuongchanhhiep.edu.vn</t>
  </si>
  <si>
    <t>1.09 GB</t>
  </si>
  <si>
    <t>Trường Tiểu học Trần Phú</t>
  </si>
  <si>
    <t>thtranphu.phuongthudaumot.edu.vn</t>
  </si>
  <si>
    <t>3.81 GB</t>
  </si>
  <si>
    <t>Trường Tiểu học Tân An</t>
  </si>
  <si>
    <t>thtanan.phuongphuan.edu.vn</t>
  </si>
  <si>
    <t>1.75 GB</t>
  </si>
  <si>
    <t>Trường Tiểu học Phú Thọ</t>
  </si>
  <si>
    <t>thphutho.tptdm.edu.vn</t>
  </si>
  <si>
    <t>3.80 GB</t>
  </si>
  <si>
    <t>Trường Tiểu học Phú Mỹ</t>
  </si>
  <si>
    <t>thphumy.phuongbinhduong.edu.vn</t>
  </si>
  <si>
    <t>1.15 GB</t>
  </si>
  <si>
    <t>Trường Tiểu học Phú Lợi</t>
  </si>
  <si>
    <t>thphuloi.phuongphuloi.edu.vn</t>
  </si>
  <si>
    <t>1.47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</si>
  <si>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</si>
  <si>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</si>
  <si>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</si>
  <si>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</si>
  <si>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</si>
  <si>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2.79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</si>
  <si>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</si>
  <si>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</si>
  <si>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</si>
  <si>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</si>
  <si>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</si>
  <si>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4.28 GB</t>
  </si>
  <si>
    <t>Trường Tiểu học Nguyễn Hiền</t>
  </si>
  <si>
    <t>thnguyenhien.phuongphuan.edu.vn</t>
  </si>
  <si>
    <t>1.27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</si>
  <si>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</si>
  <si>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</si>
  <si>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</si>
  <si>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</si>
  <si>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</si>
  <si>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</si>
  <si>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</si>
  <si>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</si>
  <si>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1.41 GB</t>
  </si>
  <si>
    <t>Trường Tiểu học Hòa Phú</t>
  </si>
  <si>
    <t>thhoaphu.phuongbinhduong.edu.vn</t>
  </si>
  <si>
    <t>3.64 GB</t>
  </si>
  <si>
    <t>Trường Tiểu học Hiệp Thành</t>
  </si>
  <si>
    <t>thhiepthanh.phuongphuloi.edu.vn</t>
  </si>
  <si>
    <t>1.52 GB</t>
  </si>
  <si>
    <t>Trường Tiểu học Định Hòa</t>
  </si>
  <si>
    <t>thdinhhoa.phuongchanhhiep.edu.vn</t>
  </si>
  <si>
    <t>1.24 GB</t>
  </si>
  <si>
    <t>Trường Tiểu học Chánh Nghĩa</t>
  </si>
  <si>
    <t>thchanhnghia.phuongthudaumot.edu.vn</t>
  </si>
  <si>
    <t>Trường Tiểu học Chánh Mỹ</t>
  </si>
  <si>
    <t>thchanhmy.phuongthudaumot.edu.vn</t>
  </si>
  <si>
    <t>3.10 GB</t>
  </si>
  <si>
    <t>Khối THCS</t>
  </si>
  <si>
    <t>Trường Trung học cơ sở Hiệp An</t>
  </si>
  <si>
    <t>thcshiepan.phuongphuan.edu.vn</t>
  </si>
  <si>
    <t>845.00 MB</t>
  </si>
  <si>
    <t>Trường Trung Học Cơ Sở Tương Bình Hiệp</t>
  </si>
  <si>
    <t>thcstuongbinhhiep.phuongchanhhiep.edu.vn</t>
  </si>
  <si>
    <t>3.30 GB</t>
  </si>
  <si>
    <t>Trường Trung Học Cơ Sở Trần Bình Trọng</t>
  </si>
  <si>
    <t>thcstranbinhtrong.phuongphuan.edu.vn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</si>
  <si>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</si>
  <si>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</si>
  <si>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</si>
  <si>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</si>
  <si>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</si>
  <si>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</si>
  <si>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</si>
  <si>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</si>
  <si>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1.46 GB</t>
  </si>
  <si>
    <t>Trường Trung Học Cơ Sở Nguyễn Viết Xuân</t>
  </si>
  <si>
    <t>thcsnguyenvietxuan.tptdm.edu.vn</t>
  </si>
  <si>
    <t>2.80 GB</t>
  </si>
  <si>
    <t>Trường Trung Học Cơ Sở Nguyễn Văn Cừ</t>
  </si>
  <si>
    <t>thcsnguyenvancu-thudaumot.edu.vn</t>
  </si>
  <si>
    <t>4.45 GB</t>
  </si>
  <si>
    <t>Trường Trung Học Cơ Sở Nguyễn Thị Minh Khai</t>
  </si>
  <si>
    <t>thcsnguyenthiminhkhai-phuongthudaumot.edu.vn</t>
  </si>
  <si>
    <t>860.00 MB</t>
  </si>
  <si>
    <t>Trường Trung Học Cơ Sở Hòa Phú</t>
  </si>
  <si>
    <t>thcshoaphu.phuongbinhduong.edu.vn</t>
  </si>
  <si>
    <t>1.10 GB</t>
  </si>
  <si>
    <t>Trường Trung Học Cơ Sở Định Hòa</t>
  </si>
  <si>
    <t>thcsdinhhoa-chanhhiep.edu.vn</t>
  </si>
  <si>
    <t>1.08 GB</t>
  </si>
  <si>
    <t>Trường Trung Học Cơ Sở Chu Văn An</t>
  </si>
  <si>
    <t>thcschuvanan-thudaumot.edu.vn</t>
  </si>
  <si>
    <t>4.43 GB</t>
  </si>
  <si>
    <t>Trường Trung học cơ sở Chánh Nghĩa</t>
  </si>
  <si>
    <t>thcschanhnghia.phuongthudaumot.edu.vn</t>
  </si>
  <si>
    <t>1.31 GB</t>
  </si>
  <si>
    <t>Khối Mầm Non</t>
  </si>
  <si>
    <t>Mầm non Phú Tân</t>
  </si>
  <si>
    <t>mnphutan.phuongbinhduong.edu.vn</t>
  </si>
  <si>
    <t>5.60 GB</t>
  </si>
  <si>
    <t>Mầm non Vành Khuyên</t>
  </si>
  <si>
    <t>mnvanhkhuyen.phuongphuloi.edu.vn</t>
  </si>
  <si>
    <t>918.00 MB</t>
  </si>
  <si>
    <t>Mầm nonTuổi Xanh</t>
  </si>
  <si>
    <t>mntuoixanh.phuongthudaumot.edu.vn</t>
  </si>
  <si>
    <t>6.33 GB</t>
  </si>
  <si>
    <t>Mầm non Tuổi Thơ</t>
  </si>
  <si>
    <t>mntuoitho.phuongphuan.edu.vn</t>
  </si>
  <si>
    <t>1.30 GB</t>
  </si>
  <si>
    <t>Mầm non Sen Hồng</t>
  </si>
  <si>
    <t>mnsenhong.phuongphuloi.edu.vn</t>
  </si>
  <si>
    <t>730.00 MB</t>
  </si>
  <si>
    <t>Mầm non Sao Mai</t>
  </si>
  <si>
    <t>mnsaomai.phuongthudaumot.edu.vn</t>
  </si>
  <si>
    <t>1.54 GB</t>
  </si>
  <si>
    <t>Mầm non Rạng Đông</t>
  </si>
  <si>
    <t>mnrangdong.phuongphuan.edu.vn</t>
  </si>
  <si>
    <t>1.33 GB</t>
  </si>
  <si>
    <t>Mầm non Măng Non</t>
  </si>
  <si>
    <t>mnmangnon.phuongthudaumot.edu.vn</t>
  </si>
  <si>
    <t>2.62 GB</t>
  </si>
  <si>
    <t>Mầm non Hoa Sen</t>
  </si>
  <si>
    <t>mnhoasen.phuongchanhhiep.edu.vn</t>
  </si>
  <si>
    <t>1.76 GB</t>
  </si>
  <si>
    <t>Mầm non Hòa Phú</t>
  </si>
  <si>
    <t>mnhoaphu.phuongbinhduong.edu.vn</t>
  </si>
  <si>
    <t>Mầm non Họa Mi</t>
  </si>
  <si>
    <t>mnhoami.phuongthudaumot.edu.vn</t>
  </si>
  <si>
    <t>1.58 GB</t>
  </si>
  <si>
    <t>Mầm non Hoa Mai</t>
  </si>
  <si>
    <t>mnhoamai.phuongbinhduong.edu.vn</t>
  </si>
  <si>
    <t>12.93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</si>
  <si>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</si>
  <si>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</si>
  <si>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</si>
  <si>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</si>
  <si>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</si>
  <si>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1.37 GB</t>
  </si>
  <si>
    <t>Mầm non Hoa Cúc</t>
  </si>
  <si>
    <t>mnhoacuc.phuongchanhhiep.edu.vn</t>
  </si>
  <si>
    <t>1.51 GB</t>
  </si>
  <si>
    <t>Mầm non Tuổi Ngọc</t>
  </si>
  <si>
    <t>mntuoingoc.phuongphuloi.edu.vn</t>
  </si>
  <si>
    <t>1.86 GB</t>
  </si>
  <si>
    <t>Mầm non Hoa Phượng</t>
  </si>
  <si>
    <t>mnhoaphuong.phuongphuloi.edu.vn</t>
  </si>
  <si>
    <t>5.01 GB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</si>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</sst>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20.0</v>
      </c>
      <c r="D11" s="13"/>
      <c r="E11" s="13"/>
      <c r="F11" s="13"/>
      <c r="G11" s="13"/>
      <c r="H11" s="15">
        <f t="shared" ref="H11:H33" si="1">C11*3+D11*0.2+E11*2+F11*1+G11*1</f>
        <v>60</v>
      </c>
      <c r="I11" s="14">
        <v>45601.0</v>
      </c>
      <c r="J11" s="14">
        <v>44437.0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15.0</v>
      </c>
      <c r="D12" s="13"/>
      <c r="E12" s="13"/>
      <c r="F12" s="13"/>
      <c r="G12" s="13"/>
      <c r="H12" s="15">
        <f t="shared" si="1"/>
        <v>45</v>
      </c>
      <c r="I12" s="14">
        <v>27185.0</v>
      </c>
      <c r="J12" s="14">
        <v>24927.0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28.0</v>
      </c>
      <c r="D13" s="13"/>
      <c r="E13" s="13"/>
      <c r="F13" s="13"/>
      <c r="G13" s="13"/>
      <c r="H13" s="15">
        <f t="shared" si="1"/>
        <v>84</v>
      </c>
      <c r="I13" s="14">
        <v>219784.0</v>
      </c>
      <c r="J13" s="14">
        <v>599616.0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23.0</v>
      </c>
      <c r="D14" s="13"/>
      <c r="E14" s="13"/>
      <c r="F14" s="14">
        <v>22.0</v>
      </c>
      <c r="G14" s="13"/>
      <c r="H14" s="15">
        <f t="shared" si="1"/>
        <v>91</v>
      </c>
      <c r="I14" s="14">
        <v>41750.0</v>
      </c>
      <c r="J14" s="14">
        <v>54442.0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8.0</v>
      </c>
      <c r="D15" s="13"/>
      <c r="E15" s="13"/>
      <c r="F15" s="14">
        <v>1.0</v>
      </c>
      <c r="G15" s="13"/>
      <c r="H15" s="15">
        <f t="shared" si="1"/>
        <v>25</v>
      </c>
      <c r="I15" s="14">
        <v>125685.0</v>
      </c>
      <c r="J15" s="14">
        <v>45428.0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38.0</v>
      </c>
      <c r="D16" s="13"/>
      <c r="E16" s="13"/>
      <c r="F16" s="14">
        <v>32.0</v>
      </c>
      <c r="G16" s="13"/>
      <c r="H16" s="15">
        <f t="shared" si="1"/>
        <v>146</v>
      </c>
      <c r="I16" s="14">
        <v>595245.0</v>
      </c>
      <c r="J16" s="14">
        <v>851899.0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20.0</v>
      </c>
      <c r="D17" s="13"/>
      <c r="E17" s="13"/>
      <c r="F17" s="13"/>
      <c r="G17" s="13"/>
      <c r="H17" s="15">
        <f t="shared" si="1"/>
        <v>60</v>
      </c>
      <c r="I17" s="14">
        <v>49033.0</v>
      </c>
      <c r="J17" s="14">
        <v>63777.0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16.0</v>
      </c>
      <c r="D18" s="13"/>
      <c r="E18" s="13"/>
      <c r="F18" s="14">
        <v>2.0</v>
      </c>
      <c r="G18" s="13"/>
      <c r="H18" s="15">
        <f t="shared" si="1"/>
        <v>50</v>
      </c>
      <c r="I18" s="14">
        <v>59139.0</v>
      </c>
      <c r="J18" s="14">
        <v>81409.0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49.0</v>
      </c>
      <c r="D19" s="13"/>
      <c r="E19" s="14">
        <v>1.0</v>
      </c>
      <c r="F19" s="14">
        <v>1.0</v>
      </c>
      <c r="G19" s="13"/>
      <c r="H19" s="15">
        <f t="shared" si="1"/>
        <v>150</v>
      </c>
      <c r="I19" s="14">
        <v>40429.0</v>
      </c>
      <c r="J19" s="14">
        <v>48465.0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30.0</v>
      </c>
      <c r="D20" s="13"/>
      <c r="E20" s="13"/>
      <c r="F20" s="13"/>
      <c r="G20" s="13"/>
      <c r="H20" s="15">
        <f t="shared" si="1"/>
        <v>90</v>
      </c>
      <c r="I20" s="14">
        <v>164614.0</v>
      </c>
      <c r="J20" s="14">
        <v>163897.0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2.0</v>
      </c>
      <c r="D21" s="13"/>
      <c r="E21" s="13"/>
      <c r="F21" s="13"/>
      <c r="G21" s="13"/>
      <c r="H21" s="15">
        <f t="shared" si="1"/>
        <v>6</v>
      </c>
      <c r="I21" s="14">
        <v>53251.0</v>
      </c>
      <c r="J21" s="14">
        <v>56460.0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12.0</v>
      </c>
      <c r="D22" s="13"/>
      <c r="E22" s="13"/>
      <c r="F22" s="14">
        <v>2.0</v>
      </c>
      <c r="G22" s="13"/>
      <c r="H22" s="15">
        <f t="shared" si="1"/>
        <v>38</v>
      </c>
      <c r="I22" s="14">
        <v>79235.0</v>
      </c>
      <c r="J22" s="14">
        <v>142614.0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11.0</v>
      </c>
      <c r="D23" s="13"/>
      <c r="E23" s="13"/>
      <c r="F23" s="13"/>
      <c r="G23" s="13"/>
      <c r="H23" s="15">
        <f t="shared" si="1"/>
        <v>33</v>
      </c>
      <c r="I23" s="14">
        <v>61816.0</v>
      </c>
      <c r="J23" s="14">
        <v>75255.0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14.0</v>
      </c>
      <c r="D24" s="13"/>
      <c r="E24" s="13"/>
      <c r="F24" s="14">
        <v>2.0</v>
      </c>
      <c r="G24" s="13"/>
      <c r="H24" s="15">
        <f t="shared" si="1"/>
        <v>44</v>
      </c>
      <c r="I24" s="14">
        <v>57743.0</v>
      </c>
      <c r="J24" s="14">
        <v>62389.0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10.0</v>
      </c>
      <c r="D25" s="13"/>
      <c r="E25" s="13"/>
      <c r="F25" s="13"/>
      <c r="G25" s="13"/>
      <c r="H25" s="15">
        <f t="shared" si="1"/>
        <v>30</v>
      </c>
      <c r="I25" s="14">
        <v>34955.0</v>
      </c>
      <c r="J25" s="14">
        <v>48854.0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11.0</v>
      </c>
      <c r="D26" s="13"/>
      <c r="E26" s="13"/>
      <c r="F26" s="13"/>
      <c r="G26" s="13"/>
      <c r="H26" s="15">
        <f t="shared" si="1"/>
        <v>33</v>
      </c>
      <c r="I26" s="14">
        <v>34938.0</v>
      </c>
      <c r="J26" s="14">
        <v>45329.0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31133.0</v>
      </c>
      <c r="J27" s="14">
        <v>33873.0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8.0</v>
      </c>
      <c r="D28" s="13"/>
      <c r="E28" s="13"/>
      <c r="F28" s="13"/>
      <c r="G28" s="13"/>
      <c r="H28" s="15">
        <f t="shared" si="1"/>
        <v>24</v>
      </c>
      <c r="I28" s="14">
        <v>27874.0</v>
      </c>
      <c r="J28" s="14">
        <v>28581.0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9.0</v>
      </c>
      <c r="D29" s="13"/>
      <c r="E29" s="13"/>
      <c r="F29" s="14">
        <v>2.0</v>
      </c>
      <c r="G29" s="13"/>
      <c r="H29" s="15">
        <f t="shared" si="1"/>
        <v>29</v>
      </c>
      <c r="I29" s="14">
        <v>122472.0</v>
      </c>
      <c r="J29" s="14">
        <v>117211.0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17.0</v>
      </c>
      <c r="D30" s="13"/>
      <c r="E30" s="13"/>
      <c r="F30" s="13"/>
      <c r="G30" s="13"/>
      <c r="H30" s="15">
        <f t="shared" si="1"/>
        <v>51</v>
      </c>
      <c r="I30" s="14">
        <v>44951.0</v>
      </c>
      <c r="J30" s="14">
        <v>51763.0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5.0</v>
      </c>
      <c r="D31" s="13"/>
      <c r="E31" s="13"/>
      <c r="F31" s="13"/>
      <c r="G31" s="13"/>
      <c r="H31" s="15">
        <f t="shared" si="1"/>
        <v>15</v>
      </c>
      <c r="I31" s="14">
        <v>25216.0</v>
      </c>
      <c r="J31" s="14">
        <v>22383.0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9.0</v>
      </c>
      <c r="D32" s="13"/>
      <c r="E32" s="13"/>
      <c r="F32" s="13"/>
      <c r="G32" s="14">
        <v>2.0</v>
      </c>
      <c r="H32" s="15">
        <f t="shared" si="1"/>
        <v>29</v>
      </c>
      <c r="I32" s="14">
        <v>38995.0</v>
      </c>
      <c r="J32" s="14">
        <v>44579.0</v>
      </c>
      <c r="K32" s="13" t="s">
        <v>53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80</v>
      </c>
      <c r="B33" s="13" t="s">
        <v>81</v>
      </c>
      <c r="C33" s="14">
        <v>23.0</v>
      </c>
      <c r="D33" s="13"/>
      <c r="E33" s="13"/>
      <c r="F33" s="14">
        <v>2.0</v>
      </c>
      <c r="G33" s="13"/>
      <c r="H33" s="15">
        <f t="shared" si="1"/>
        <v>71</v>
      </c>
      <c r="I33" s="14">
        <v>33318.0</v>
      </c>
      <c r="J33" s="14">
        <v>41866.0</v>
      </c>
      <c r="K33" s="13" t="s">
        <v>82</v>
      </c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83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84</v>
      </c>
      <c r="B39" s="13" t="s">
        <v>85</v>
      </c>
      <c r="C39" s="14">
        <v>10.0</v>
      </c>
      <c r="D39" s="13"/>
      <c r="E39" s="13"/>
      <c r="F39" s="13"/>
      <c r="G39" s="13"/>
      <c r="H39" s="15">
        <f>C39*3+D39*0.2+E39*2+$F$39*1+G39*1</f>
        <v>30</v>
      </c>
      <c r="I39" s="14">
        <v>46725.0</v>
      </c>
      <c r="J39" s="14">
        <v>51824.0</v>
      </c>
      <c r="K39" s="13" t="s">
        <v>86</v>
      </c>
    </row>
    <row r="40" ht="12.75" customHeight="1">
      <c r="A40" s="13" t="s">
        <v>87</v>
      </c>
      <c r="B40" s="13" t="s">
        <v>88</v>
      </c>
      <c r="C40" s="14">
        <v>2.0</v>
      </c>
      <c r="D40" s="13"/>
      <c r="E40" s="13"/>
      <c r="F40" s="13"/>
      <c r="G40" s="13"/>
      <c r="H40" s="15">
        <f>C40*3+D40*0.2+E40*2+$F$40*1+G40*1</f>
        <v>6</v>
      </c>
      <c r="I40" s="14">
        <v>82774.0</v>
      </c>
      <c r="J40" s="14">
        <v>75043.0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6.0</v>
      </c>
      <c r="D41" s="13"/>
      <c r="E41" s="13"/>
      <c r="F41" s="13"/>
      <c r="G41" s="13"/>
      <c r="H41" s="15">
        <f t="shared" ref="H41:H51" si="2">C41*3+D41*0.2+E41*2+F41*1+G41*1</f>
        <v>18</v>
      </c>
      <c r="I41" s="14">
        <v>51695.0</v>
      </c>
      <c r="J41" s="14">
        <v>74778.0</v>
      </c>
      <c r="K41" s="13" t="s">
        <v>82</v>
      </c>
    </row>
    <row r="42" ht="12.75" customHeight="1">
      <c r="A42" s="13" t="s">
        <v>92</v>
      </c>
      <c r="B42" s="13" t="s">
        <v>93</v>
      </c>
      <c r="C42" s="14">
        <v>8.0</v>
      </c>
      <c r="D42" s="13"/>
      <c r="E42" s="13"/>
      <c r="F42" s="13"/>
      <c r="G42" s="13"/>
      <c r="H42" s="15">
        <f t="shared" si="2"/>
        <v>24</v>
      </c>
      <c r="I42" s="14">
        <v>65762.0</v>
      </c>
      <c r="J42" s="14">
        <v>86050.0</v>
      </c>
      <c r="K42" s="13" t="s">
        <v>94</v>
      </c>
    </row>
    <row r="43" ht="12.75" customHeight="1">
      <c r="A43" s="13" t="s">
        <v>95</v>
      </c>
      <c r="B43" s="13" t="s">
        <v>96</v>
      </c>
      <c r="C43" s="14">
        <v>2.0</v>
      </c>
      <c r="D43" s="13"/>
      <c r="E43" s="13"/>
      <c r="F43" s="13"/>
      <c r="G43" s="13"/>
      <c r="H43" s="15">
        <f t="shared" si="2"/>
        <v>6</v>
      </c>
      <c r="I43" s="14">
        <v>39352.0</v>
      </c>
      <c r="J43" s="14">
        <v>67004.0</v>
      </c>
      <c r="K43" s="13" t="s">
        <v>97</v>
      </c>
    </row>
    <row r="44" ht="12.75" customHeight="1">
      <c r="A44" s="13" t="s">
        <v>98</v>
      </c>
      <c r="B44" s="13" t="s">
        <v>99</v>
      </c>
      <c r="C44" s="14">
        <v>11.0</v>
      </c>
      <c r="D44" s="13"/>
      <c r="E44" s="13"/>
      <c r="F44" s="13"/>
      <c r="G44" s="13"/>
      <c r="H44" s="15">
        <f t="shared" si="2"/>
        <v>33</v>
      </c>
      <c r="I44" s="14">
        <v>25164.0</v>
      </c>
      <c r="J44" s="14">
        <v>48153.0</v>
      </c>
      <c r="K44" s="13" t="s">
        <v>100</v>
      </c>
    </row>
    <row r="45" ht="12.75" customHeight="1">
      <c r="A45" s="13" t="s">
        <v>101</v>
      </c>
      <c r="B45" s="13" t="s">
        <v>102</v>
      </c>
      <c r="C45" s="14">
        <v>16.0</v>
      </c>
      <c r="D45" s="13"/>
      <c r="E45" s="13"/>
      <c r="F45" s="13"/>
      <c r="G45" s="13"/>
      <c r="H45" s="15">
        <f t="shared" si="2"/>
        <v>48</v>
      </c>
      <c r="I45" s="14">
        <v>69191.0</v>
      </c>
      <c r="J45" s="14">
        <v>80267.0</v>
      </c>
      <c r="K45" s="13" t="s">
        <v>103</v>
      </c>
    </row>
    <row r="46" ht="12.75" customHeight="1">
      <c r="A46" s="13" t="s">
        <v>104</v>
      </c>
      <c r="B46" s="13" t="s">
        <v>105</v>
      </c>
      <c r="C46" s="14">
        <v>45.0</v>
      </c>
      <c r="D46" s="13"/>
      <c r="E46" s="13"/>
      <c r="F46" s="14">
        <v>2.0</v>
      </c>
      <c r="G46" s="13"/>
      <c r="H46" s="15">
        <f t="shared" si="2"/>
        <v>137</v>
      </c>
      <c r="I46" s="14">
        <v>312782.0</v>
      </c>
      <c r="J46" s="14">
        <v>246976.0</v>
      </c>
      <c r="K46" s="13" t="s">
        <v>106</v>
      </c>
    </row>
    <row r="47" ht="12.75" customHeight="1">
      <c r="A47" s="13" t="s">
        <v>107</v>
      </c>
      <c r="B47" s="13" t="s">
        <v>108</v>
      </c>
      <c r="C47" s="14">
        <v>1.0</v>
      </c>
      <c r="D47" s="13"/>
      <c r="E47" s="13"/>
      <c r="F47" s="13"/>
      <c r="G47" s="13"/>
      <c r="H47" s="15">
        <f t="shared" si="2"/>
        <v>3</v>
      </c>
      <c r="I47" s="14">
        <v>59855.0</v>
      </c>
      <c r="J47" s="14">
        <v>101248.0</v>
      </c>
      <c r="K47" s="13" t="s">
        <v>109</v>
      </c>
    </row>
    <row r="48" ht="12.75" customHeight="1">
      <c r="A48" s="13" t="s">
        <v>110</v>
      </c>
      <c r="B48" s="13" t="s">
        <v>111</v>
      </c>
      <c r="C48" s="14">
        <v>8.0</v>
      </c>
      <c r="D48" s="13"/>
      <c r="E48" s="13"/>
      <c r="F48" s="14">
        <v>1.0</v>
      </c>
      <c r="G48" s="13"/>
      <c r="H48" s="15">
        <f t="shared" si="2"/>
        <v>25</v>
      </c>
      <c r="I48" s="14">
        <v>116663.0</v>
      </c>
      <c r="J48" s="14">
        <v>125228.0</v>
      </c>
      <c r="K48" s="13" t="s">
        <v>112</v>
      </c>
    </row>
    <row r="49" ht="12.75" customHeight="1">
      <c r="A49" s="13" t="s">
        <v>113</v>
      </c>
      <c r="B49" s="13" t="s">
        <v>114</v>
      </c>
      <c r="C49" s="14">
        <v>10.0</v>
      </c>
      <c r="D49" s="13"/>
      <c r="E49" s="13"/>
      <c r="F49" s="13"/>
      <c r="G49" s="13"/>
      <c r="H49" s="15">
        <f t="shared" si="2"/>
        <v>30</v>
      </c>
      <c r="I49" s="14">
        <v>62451.0</v>
      </c>
      <c r="J49" s="14">
        <v>77949.0</v>
      </c>
      <c r="K49" s="13" t="s">
        <v>115</v>
      </c>
    </row>
    <row r="50" ht="12.75" customHeight="1">
      <c r="A50" s="13" t="s">
        <v>116</v>
      </c>
      <c r="B50" s="13" t="s">
        <v>117</v>
      </c>
      <c r="C50" s="14">
        <v>7.0</v>
      </c>
      <c r="D50" s="13"/>
      <c r="E50" s="13"/>
      <c r="F50" s="13"/>
      <c r="G50" s="13"/>
      <c r="H50" s="15">
        <f t="shared" si="2"/>
        <v>21</v>
      </c>
      <c r="I50" s="14">
        <v>190919.0</v>
      </c>
      <c r="J50" s="14">
        <v>147857.0</v>
      </c>
      <c r="K50" s="13" t="s">
        <v>118</v>
      </c>
    </row>
    <row r="51" ht="12.75" customHeight="1">
      <c r="A51" s="13" t="s">
        <v>119</v>
      </c>
      <c r="B51" s="13" t="s">
        <v>120</v>
      </c>
      <c r="C51" s="14">
        <v>5.0</v>
      </c>
      <c r="D51" s="13"/>
      <c r="E51" s="13"/>
      <c r="F51" s="13"/>
      <c r="G51" s="13"/>
      <c r="H51" s="15">
        <f t="shared" si="2"/>
        <v>15</v>
      </c>
      <c r="I51" s="14">
        <v>30310.0</v>
      </c>
      <c r="J51" s="14">
        <v>54691.0</v>
      </c>
      <c r="K51" s="13" t="s">
        <v>121</v>
      </c>
    </row>
    <row r="52" ht="12.75" customHeight="1"/>
    <row r="53" ht="12.75" customHeight="1">
      <c r="A53" s="4" t="s">
        <v>122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123</v>
      </c>
      <c r="B57" s="13" t="s">
        <v>124</v>
      </c>
      <c r="C57" s="14">
        <v>24.0</v>
      </c>
      <c r="D57" s="13"/>
      <c r="E57" s="13"/>
      <c r="F57" s="13"/>
      <c r="G57" s="13"/>
      <c r="H57" s="17">
        <f t="shared" ref="H57:H74" si="3">C57*3+D57*0.2+E57*2+F57*1+G57*1</f>
        <v>72</v>
      </c>
      <c r="I57" s="14">
        <v>62075.0</v>
      </c>
      <c r="J57" s="14">
        <v>65341.0</v>
      </c>
      <c r="K57" s="13" t="s">
        <v>125</v>
      </c>
    </row>
    <row r="58" ht="12.75" customHeight="1">
      <c r="A58" s="13" t="s">
        <v>126</v>
      </c>
      <c r="B58" s="13" t="s">
        <v>127</v>
      </c>
      <c r="C58" s="14">
        <v>7.0</v>
      </c>
      <c r="D58" s="13"/>
      <c r="E58" s="13"/>
      <c r="F58" s="13"/>
      <c r="G58" s="13"/>
      <c r="H58" s="17">
        <f t="shared" si="3"/>
        <v>21</v>
      </c>
      <c r="I58" s="14">
        <v>49824.0</v>
      </c>
      <c r="J58" s="14">
        <v>44393.0</v>
      </c>
      <c r="K58" s="13" t="s">
        <v>128</v>
      </c>
    </row>
    <row r="59" ht="12.75" customHeight="1">
      <c r="A59" s="13" t="s">
        <v>129</v>
      </c>
      <c r="B59" s="13" t="s">
        <v>130</v>
      </c>
      <c r="C59" s="14">
        <v>9.0</v>
      </c>
      <c r="D59" s="13"/>
      <c r="E59" s="13"/>
      <c r="F59" s="13"/>
      <c r="G59" s="13"/>
      <c r="H59" s="17">
        <f t="shared" si="3"/>
        <v>27</v>
      </c>
      <c r="I59" s="14">
        <v>45202.0</v>
      </c>
      <c r="J59" s="14">
        <v>46063.0</v>
      </c>
      <c r="K59" s="13" t="s">
        <v>131</v>
      </c>
    </row>
    <row r="60" ht="12.75" customHeight="1">
      <c r="A60" s="13" t="s">
        <v>132</v>
      </c>
      <c r="B60" s="13" t="s">
        <v>133</v>
      </c>
      <c r="C60" s="14">
        <v>6.0</v>
      </c>
      <c r="D60" s="13"/>
      <c r="E60" s="13"/>
      <c r="F60" s="13"/>
      <c r="G60" s="13"/>
      <c r="H60" s="17">
        <f t="shared" si="3"/>
        <v>18</v>
      </c>
      <c r="I60" s="14">
        <v>15460.0</v>
      </c>
      <c r="J60" s="14">
        <v>19558.0</v>
      </c>
      <c r="K60" s="13" t="s">
        <v>134</v>
      </c>
    </row>
    <row r="61" ht="12.75" customHeight="1">
      <c r="A61" s="13" t="s">
        <v>135</v>
      </c>
      <c r="B61" s="13" t="s">
        <v>136</v>
      </c>
      <c r="C61" s="14">
        <v>4.0</v>
      </c>
      <c r="D61" s="13"/>
      <c r="E61" s="13"/>
      <c r="F61" s="13"/>
      <c r="G61" s="13"/>
      <c r="H61" s="17">
        <f t="shared" si="3"/>
        <v>12</v>
      </c>
      <c r="I61" s="14">
        <v>17035.0</v>
      </c>
      <c r="J61" s="14">
        <v>17671.0</v>
      </c>
      <c r="K61" s="13" t="s">
        <v>137</v>
      </c>
    </row>
    <row r="62" ht="12.75" customHeight="1">
      <c r="A62" s="13" t="s">
        <v>138</v>
      </c>
      <c r="B62" s="13" t="s">
        <v>139</v>
      </c>
      <c r="C62" s="14">
        <v>5.0</v>
      </c>
      <c r="D62" s="13"/>
      <c r="E62" s="13"/>
      <c r="F62" s="13"/>
      <c r="G62" s="13"/>
      <c r="H62" s="17">
        <f t="shared" si="3"/>
        <v>15</v>
      </c>
      <c r="I62" s="14">
        <v>18047.0</v>
      </c>
      <c r="J62" s="14">
        <v>14985.0</v>
      </c>
      <c r="K62" s="13" t="s">
        <v>140</v>
      </c>
    </row>
    <row r="63" ht="12.75" customHeight="1">
      <c r="A63" s="13" t="s">
        <v>141</v>
      </c>
      <c r="B63" s="13" t="s">
        <v>142</v>
      </c>
      <c r="C63" s="14">
        <v>9.0</v>
      </c>
      <c r="D63" s="13"/>
      <c r="E63" s="13"/>
      <c r="F63" s="13"/>
      <c r="G63" s="13"/>
      <c r="H63" s="17">
        <f t="shared" si="3"/>
        <v>27</v>
      </c>
      <c r="I63" s="14">
        <v>33253.0</v>
      </c>
      <c r="J63" s="14">
        <v>33594.0</v>
      </c>
      <c r="K63" s="13" t="s">
        <v>143</v>
      </c>
    </row>
    <row r="64" ht="12.75" customHeight="1">
      <c r="A64" s="13" t="s">
        <v>144</v>
      </c>
      <c r="B64" s="13" t="s">
        <v>145</v>
      </c>
      <c r="C64" s="14">
        <v>14.0</v>
      </c>
      <c r="D64" s="13"/>
      <c r="E64" s="13"/>
      <c r="F64" s="13"/>
      <c r="G64" s="13"/>
      <c r="H64" s="17">
        <f t="shared" si="3"/>
        <v>42</v>
      </c>
      <c r="I64" s="14">
        <v>18076.0</v>
      </c>
      <c r="J64" s="14">
        <v>19309.0</v>
      </c>
      <c r="K64" s="13" t="s">
        <v>146</v>
      </c>
    </row>
    <row r="65" ht="12.75" customHeight="1">
      <c r="A65" s="13" t="s">
        <v>147</v>
      </c>
      <c r="B65" s="13" t="s">
        <v>148</v>
      </c>
      <c r="C65" s="14">
        <v>11.0</v>
      </c>
      <c r="D65" s="13"/>
      <c r="E65" s="13"/>
      <c r="F65" s="13"/>
      <c r="G65" s="13"/>
      <c r="H65" s="17">
        <f t="shared" si="3"/>
        <v>33</v>
      </c>
      <c r="I65" s="14">
        <v>30265.0</v>
      </c>
      <c r="J65" s="14">
        <v>33174.0</v>
      </c>
      <c r="K65" s="13" t="s">
        <v>149</v>
      </c>
    </row>
    <row r="66" ht="12.75" customHeight="1">
      <c r="A66" s="13" t="s">
        <v>150</v>
      </c>
      <c r="B66" s="13" t="s">
        <v>151</v>
      </c>
      <c r="C66" s="14">
        <v>10.0</v>
      </c>
      <c r="D66" s="14">
        <v>337.0</v>
      </c>
      <c r="E66" s="13"/>
      <c r="F66" s="13"/>
      <c r="G66" s="13"/>
      <c r="H66" s="17">
        <f t="shared" si="3"/>
        <v>97.4</v>
      </c>
      <c r="I66" s="14">
        <v>22076.0</v>
      </c>
      <c r="J66" s="14">
        <v>27297.0</v>
      </c>
      <c r="K66" s="13" t="s">
        <v>89</v>
      </c>
    </row>
    <row r="67" ht="12.75" customHeight="1">
      <c r="A67" s="13" t="s">
        <v>152</v>
      </c>
      <c r="B67" s="13" t="s">
        <v>153</v>
      </c>
      <c r="C67" s="14">
        <v>8.0</v>
      </c>
      <c r="D67" s="13"/>
      <c r="E67" s="13"/>
      <c r="F67" s="13"/>
      <c r="G67" s="13"/>
      <c r="H67" s="17">
        <f t="shared" si="3"/>
        <v>24</v>
      </c>
      <c r="I67" s="14">
        <v>17064.0</v>
      </c>
      <c r="J67" s="14">
        <v>16223.0</v>
      </c>
      <c r="K67" s="13" t="s">
        <v>154</v>
      </c>
    </row>
    <row r="68" ht="12.75" customHeight="1">
      <c r="A68" s="13" t="s">
        <v>155</v>
      </c>
      <c r="B68" s="13" t="s">
        <v>156</v>
      </c>
      <c r="C68" s="14">
        <v>22.0</v>
      </c>
      <c r="D68" s="13"/>
      <c r="E68" s="13"/>
      <c r="F68" s="14">
        <v>6.0</v>
      </c>
      <c r="G68" s="13"/>
      <c r="H68" s="17">
        <f t="shared" si="3"/>
        <v>72</v>
      </c>
      <c r="I68" s="14">
        <v>48071.0</v>
      </c>
      <c r="J68" s="14">
        <v>63728.0</v>
      </c>
      <c r="K68" s="13" t="s">
        <v>157</v>
      </c>
    </row>
    <row r="69" ht="12.75" customHeight="1">
      <c r="A69" s="13" t="s">
        <v>158</v>
      </c>
      <c r="B69" s="13" t="s">
        <v>159</v>
      </c>
      <c r="C69" s="13"/>
      <c r="D69" s="13"/>
      <c r="E69" s="13"/>
      <c r="F69" s="13"/>
      <c r="G69" s="13"/>
      <c r="H69" s="17">
        <f t="shared" si="3"/>
        <v>0</v>
      </c>
      <c r="I69" s="14">
        <v>14442.0</v>
      </c>
      <c r="J69" s="14">
        <v>15087.0</v>
      </c>
      <c r="K69" s="13" t="s">
        <v>160</v>
      </c>
    </row>
    <row r="70" ht="12.75" customHeight="1">
      <c r="A70" s="13" t="s">
        <v>161</v>
      </c>
      <c r="B70" s="13" t="s">
        <v>162</v>
      </c>
      <c r="C70" s="14">
        <v>11.0</v>
      </c>
      <c r="D70" s="13"/>
      <c r="E70" s="13"/>
      <c r="F70" s="13"/>
      <c r="G70" s="13"/>
      <c r="H70" s="17">
        <f t="shared" si="3"/>
        <v>33</v>
      </c>
      <c r="I70" s="14">
        <v>21946.0</v>
      </c>
      <c r="J70" s="14">
        <v>26982.0</v>
      </c>
      <c r="K70" s="13" t="s">
        <v>163</v>
      </c>
    </row>
    <row r="71" ht="12.75" customHeight="1">
      <c r="A71" s="13" t="s">
        <v>164</v>
      </c>
      <c r="B71" s="13" t="s">
        <v>165</v>
      </c>
      <c r="C71" s="14">
        <v>30.0</v>
      </c>
      <c r="D71" s="13"/>
      <c r="E71" s="13"/>
      <c r="F71" s="13"/>
      <c r="G71" s="13"/>
      <c r="H71" s="17">
        <f t="shared" si="3"/>
        <v>90</v>
      </c>
      <c r="I71" s="14">
        <v>52837.0</v>
      </c>
      <c r="J71" s="14">
        <v>57838.0</v>
      </c>
      <c r="K71" s="13" t="s">
        <v>166</v>
      </c>
    </row>
    <row r="72" ht="12.75" customHeight="1">
      <c r="A72" s="13" t="s">
        <v>167</v>
      </c>
      <c r="B72" s="13" t="s">
        <v>168</v>
      </c>
      <c r="C72" s="14">
        <v>8.0</v>
      </c>
      <c r="D72" s="13"/>
      <c r="E72" s="13"/>
      <c r="F72" s="13"/>
      <c r="G72" s="13"/>
      <c r="H72" s="17">
        <f t="shared" si="3"/>
        <v>24</v>
      </c>
      <c r="I72" s="14">
        <v>39343.0</v>
      </c>
      <c r="J72" s="14">
        <v>38712.0</v>
      </c>
      <c r="K72" s="13" t="s">
        <v>169</v>
      </c>
    </row>
    <row r="73" ht="12.75" customHeight="1">
      <c r="A73" s="13" t="s">
        <v>170</v>
      </c>
      <c r="B73" s="13" t="s">
        <v>171</v>
      </c>
      <c r="C73" s="14">
        <v>11.0</v>
      </c>
      <c r="D73" s="13"/>
      <c r="E73" s="14">
        <v>2.0</v>
      </c>
      <c r="F73" s="13"/>
      <c r="G73" s="13"/>
      <c r="H73" s="17">
        <f t="shared" si="3"/>
        <v>37</v>
      </c>
      <c r="I73" s="14">
        <v>43684.0</v>
      </c>
      <c r="J73" s="14">
        <v>45617.0</v>
      </c>
      <c r="K73" s="13" t="s">
        <v>172</v>
      </c>
    </row>
    <row r="74" ht="12.75" customHeight="1">
      <c r="A74" s="13" t="s">
        <v>173</v>
      </c>
      <c r="B74" s="13" t="s">
        <v>174</v>
      </c>
      <c r="C74" s="14">
        <v>15.0</v>
      </c>
      <c r="D74" s="13"/>
      <c r="E74" s="13"/>
      <c r="F74" s="13"/>
      <c r="G74" s="13"/>
      <c r="H74" s="17">
        <f t="shared" si="3"/>
        <v>45</v>
      </c>
      <c r="I74" s="14">
        <v>32363.0</v>
      </c>
      <c r="J74" s="14">
        <v>31545.0</v>
      </c>
      <c r="K74" s="13" t="s">
        <v>163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