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New folder\Tháng 6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<sst xmlns="http://schemas.openxmlformats.org/spreadsheetml/2006/main" count="254" uniqueCount="228">
  <si>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</si>
  <si>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</si>
  <si>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</si>
  <si>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</si>
  <si>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</si>
  <si>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</si>
  <si>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</si>
  <si>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</si>
  <si>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</si>
  <si>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</si>
  <si>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</si>
  <si>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</si>
  <si>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</si>
  <si>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</si>
  <si>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</si>
  <si>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</si>
  <si>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</si>
  <si>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</si>
  <si>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</si>
  <si>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</si>
  <si>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</si>
  <si>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</si>
  <si>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</si>
  <si>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</si>
  <si>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</si>
  <si>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</si>
  <si>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</si>
  <si>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</si>
  <si>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</si>
  <si>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</si>
  <si>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</si>
  <si>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</si>
  <si>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</si>
  <si>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</si>
  <si>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</si>
  <si>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</si>
  <si>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</si>
  <si>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</si>
  <si>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</si>
  <si>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</si>
  <si>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</si>
  <si>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</si>
  <si>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</si>
  <si>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</si>
  <si>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</si>
  <si>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</si>
  <si>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</si>
  <si>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</si>
  <si>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</si>
  <si>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</si>
  <si>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</si>
  <si>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</si>
  <si>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</si>
  <si>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</si>
  <si>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</si>
  <si>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</si>
  <si>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</si>
  <si>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</si>
  <si>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</si>
  <si>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</si>
  <si>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</si>
  <si>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</si>
  <si>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</si>
  <si>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</si>
  <si>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</si>
  <si>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</si>
  <si>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</si>
  <si>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</si>
  <si>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</si>
  <si>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</si>
  <si>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</si>
  <si>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</si>
  <si>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</si>
  <si>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</si>
  <si>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</si>
  <si>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</si>
  <si>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</si>
  <si>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</si>
  <si>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</si>
  <si>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</si>
  <si>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</si>
  <si>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</si>
  <si>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</si>
  <si>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</si>
  <si>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</si>
  <si>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</si>
  <si>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</si>
  <si>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</si>
  <si>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</si>
  <si>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</si>
  <si>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</si>
  <si>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</si>
  <si>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</si>
  <si>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</si>
  <si>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</si>
  <si>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</si>
  <si>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</si>
  <si>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</si>
  <si>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</si>
  <si>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</si>
  <si>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</si>
  <si>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</si>
  <si>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</si>
  <si>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</si>
  <si>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</si>
  <si>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</si>
  <si>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</si>
  <si>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</si>
  <si>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</si>
  <si>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</si>
  <si>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</si>
  <si>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</si>
  <si>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</si>
  <si>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</si>
  <si>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</si>
  <si>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</si>
  <si>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</si>
  <si>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</si>
  <si>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</si>
  <si>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</si>
  <si>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</si>
  <si>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</si>
  <si>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</si>
  <si>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</si>
  <si>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</si>
  <si>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</si>
  <si>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</si>
  <si>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</si>
  <si>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</si>
  <si>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</si>
  <si>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</si>
  <si>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</si>
  <si>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</si>
  <si>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</si>
  <si>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</si>
  <si>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</si>
  <si>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</si>
  <si>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</si>
  <si>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</si>
  <si>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</si>
  <si>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</si>
  <si>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</si>
  <si>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</si>
  <si>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</si>
  <si>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</si>
  <si>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</si>
  <si>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</si>
  <si>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</si>
  <si>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</si>
  <si>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</si>
  <si>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</si>
  <si>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</si>
  <si>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</si>
  <si>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</si>
  <si>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</si>
  <si>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</si>
  <si>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</si>
  <si>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</si>
  <si>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</si>
  <si>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1.41 GB</t>
  </si>
  <si>
    <t>342.20 MB</t>
  </si>
  <si>
    <t>169.80 MB</t>
  </si>
  <si>
    <t>142.10 MB</t>
  </si>
  <si>
    <t>101.10 MB</t>
  </si>
  <si>
    <t>69.90 MB</t>
  </si>
  <si>
    <t>265.90 MB</t>
  </si>
  <si>
    <t>106.80 MB</t>
  </si>
  <si>
    <t>124.90 MB</t>
  </si>
  <si>
    <t>214.50 MB</t>
  </si>
  <si>
    <t>137.60 MB</t>
  </si>
  <si>
    <t>71.10 MB</t>
  </si>
  <si>
    <t>68.00 MB</t>
  </si>
  <si>
    <t>42.40 MB</t>
  </si>
  <si>
    <t>39.20 MB</t>
  </si>
  <si>
    <t>46.20 MB</t>
  </si>
  <si>
    <t>110.40 MB</t>
  </si>
  <si>
    <t>592.00 MB</t>
  </si>
  <si>
    <t>41.10 MB</t>
  </si>
  <si>
    <t>111.20 MB</t>
  </si>
  <si>
    <t>31.20 MB</t>
  </si>
  <si>
    <t>172.50 MB</t>
  </si>
  <si>
    <t>98.00 MB</t>
  </si>
  <si>
    <t>490.90 MB</t>
  </si>
  <si>
    <t>201.50 MB</t>
  </si>
  <si>
    <t>246.20 MB</t>
  </si>
  <si>
    <t>327.20 MB</t>
  </si>
  <si>
    <t>167.50 MB</t>
  </si>
  <si>
    <t>332.70 MB</t>
  </si>
  <si>
    <t>144.10 MB</t>
  </si>
  <si>
    <t>432.10 MB</t>
  </si>
  <si>
    <t>421.90 MB</t>
  </si>
  <si>
    <t>173.40 MB</t>
  </si>
  <si>
    <t>149.20 MB</t>
  </si>
  <si>
    <t>69.60 MB</t>
  </si>
  <si>
    <t>159.60 MB</t>
  </si>
  <si>
    <t>661.20 MB</t>
  </si>
  <si>
    <t>74.20 MB</t>
  </si>
  <si>
    <t>743.50 MB</t>
  </si>
  <si>
    <t>2.71 GB</t>
  </si>
  <si>
    <t>401.10 MB</t>
  </si>
  <si>
    <t>146.20 MB</t>
  </si>
  <si>
    <t>100.60 MB</t>
  </si>
  <si>
    <t>184.60 MB</t>
  </si>
  <si>
    <t>81.00 MB</t>
  </si>
  <si>
    <t>236.40 MB</t>
  </si>
  <si>
    <t>556.30 MB</t>
  </si>
  <si>
    <t>465.00 MB</t>
  </si>
  <si>
    <t>242.90 MB</t>
  </si>
  <si>
    <t>814.90 MB</t>
  </si>
  <si>
    <t>337.10 MB</t>
  </si>
  <si>
    <t>107.20 MB</t>
  </si>
  <si>
    <t>88.60 MB</t>
  </si>
  <si>
    <t>610.30 MB</t>
  </si>
  <si>
    <t>1,015.90 MB</t>
  </si>
  <si>
    <t>99.70 MB</t>
  </si>
  <si>
    <t>132.50 MB</t>
  </si>
  <si>
    <t>315.70 MB</t>
  </si>
  <si>
    <t>128.60 MB</t>
  </si>
  <si>
    <t>229.90 MB</t>
  </si>
  <si>
    <t>531.30 MB</t>
  </si>
  <si>
    <t>236.80 MB</t>
  </si>
  <si>
    <t>509.80 MB</t>
  </si>
  <si>
    <t>427.50 MB</t>
  </si>
  <si>
    <t>190.80 MB</t>
  </si>
  <si>
    <t>137.70 MB</t>
  </si>
  <si>
    <t>191.10 MB</t>
  </si>
  <si>
    <t>348.80 MB</t>
  </si>
  <si>
    <t>BÁO CÁO TỔNG HỢP ĐĂNG BÀI CÁC TRƯỜNG THÁNG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</si>
</sst>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24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4" fillId="0" borderId="7" xfId="0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/>
    <xf numFmtId="0" fontId="7" fillId="0" borderId="5" xfId="0" applyFont="1" applyBorder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N18" sqref="N18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7" width="18.7109375" customWidth="1"/>
    <col min="8" max="8" width="18.7109375" style="14" customWidth="1"/>
    <col min="9" max="9" width="12.140625" customWidth="1"/>
    <col min="10" max="10" width="10.5703125" customWidth="1"/>
    <col min="11" max="11" width="11.7109375" customWidth="1"/>
    <col min="12" max="25" width="8.85546875" customWidth="1"/>
  </cols>
  <sheetData>
    <row r="1" spans="1:25" ht="24" customHeight="1" x14ac:dyDescent="0.2"/>
    <row r="2" spans="1:25" ht="38.25" customHeight="1" x14ac:dyDescent="0.45">
      <c r="A2" s="28" t="s">
        <v>227</v>
      </c>
      <c r="B2" s="27"/>
      <c r="C2" s="27"/>
      <c r="D2" s="27"/>
      <c r="E2" s="27"/>
      <c r="F2" s="27"/>
    </row>
    <row r="3" spans="1:25" ht="15.75" customHeight="1" x14ac:dyDescent="0.2"/>
    <row r="4" spans="1:25" ht="12.75" customHeight="1" x14ac:dyDescent="0.25">
      <c r="A4" s="29" t="s">
        <v>15</v>
      </c>
      <c r="B4" s="27"/>
      <c r="C4" s="27"/>
      <c r="D4" s="27"/>
      <c r="E4" s="27"/>
      <c r="F4" s="27"/>
    </row>
    <row r="5" spans="1:25" ht="12.75" customHeight="1" x14ac:dyDescent="0.2"/>
    <row r="6" spans="1:25" ht="12.75" customHeight="1" x14ac:dyDescent="0.2"/>
    <row r="7" spans="1:25" ht="15" customHeight="1" x14ac:dyDescent="0.25">
      <c r="A7" s="26" t="s">
        <v>0</v>
      </c>
      <c r="B7" s="27"/>
      <c r="C7" s="27"/>
      <c r="D7" s="1"/>
      <c r="E7" s="1"/>
      <c r="F7" s="1"/>
      <c r="G7" s="1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1"/>
      <c r="B8" s="1"/>
      <c r="C8" s="1"/>
      <c r="D8" s="1"/>
      <c r="E8" s="1"/>
      <c r="F8" s="1"/>
      <c r="G8" s="1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2">
      <c r="A9" s="19" t="s">
        <v>1</v>
      </c>
      <c r="B9" s="19" t="s">
        <v>2</v>
      </c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21" t="s">
        <v>8</v>
      </c>
      <c r="I9" s="23" t="s">
        <v>9</v>
      </c>
      <c r="J9" s="24"/>
      <c r="K9" s="25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20"/>
      <c r="B10" s="20"/>
      <c r="C10" s="20"/>
      <c r="D10" s="20"/>
      <c r="E10" s="20"/>
      <c r="F10" s="20"/>
      <c r="G10" s="20"/>
      <c r="H10" s="22"/>
      <c r="I10" s="2" t="s">
        <v>11</v>
      </c>
      <c r="J10" s="2" t="s">
        <v>12</v>
      </c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4" t="s">
        <v>16</v>
      </c>
      <c r="B11" s="4" t="s">
        <v>17</v>
      </c>
      <c r="C11" s="4"/>
      <c r="D11" s="4"/>
      <c r="E11" s="4"/>
      <c r="F11" s="4"/>
      <c r="G11" s="4"/>
      <c r="H11" s="16">
        <f t="shared" ref="H11:H32" si="0">C11*3+D11*1+E11*2+F11*1+G11*1</f>
        <v>0</v>
      </c>
      <c r="I11" s="5">
        <v>2326</v>
      </c>
      <c r="J11" s="5">
        <v>1439</v>
      </c>
      <c r="K11" s="5" t="s">
        <v>171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4" t="s">
        <v>18</v>
      </c>
      <c r="B12" s="4" t="s">
        <v>19</v>
      </c>
      <c r="C12" s="4">
        <v>2</v>
      </c>
      <c r="D12" s="4"/>
      <c r="E12" s="4"/>
      <c r="F12" s="4">
        <v>6</v>
      </c>
      <c r="G12" s="4"/>
      <c r="H12" s="16">
        <f t="shared" si="0"/>
        <v>12</v>
      </c>
      <c r="I12" s="5">
        <v>7071</v>
      </c>
      <c r="J12" s="5">
        <v>5982</v>
      </c>
      <c r="K12" s="5" t="s">
        <v>195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4" t="s">
        <v>20</v>
      </c>
      <c r="B13" s="4" t="s">
        <v>21</v>
      </c>
      <c r="C13" s="4"/>
      <c r="D13" s="4"/>
      <c r="E13" s="4"/>
      <c r="F13" s="4"/>
      <c r="G13" s="4"/>
      <c r="H13" s="16">
        <f t="shared" si="0"/>
        <v>0</v>
      </c>
      <c r="I13" s="5">
        <v>3240</v>
      </c>
      <c r="J13" s="5">
        <v>5923</v>
      </c>
      <c r="K13" s="5" t="s">
        <v>172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4" t="s">
        <v>22</v>
      </c>
      <c r="B14" s="4" t="s">
        <v>23</v>
      </c>
      <c r="C14" s="4"/>
      <c r="D14" s="4"/>
      <c r="E14" s="4"/>
      <c r="F14" s="4"/>
      <c r="G14" s="4"/>
      <c r="H14" s="16">
        <f t="shared" si="0"/>
        <v>0</v>
      </c>
      <c r="I14" s="5">
        <v>4414</v>
      </c>
      <c r="J14" s="5">
        <v>7289</v>
      </c>
      <c r="K14" s="5" t="s">
        <v>187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4" t="s">
        <v>24</v>
      </c>
      <c r="B15" s="4" t="s">
        <v>25</v>
      </c>
      <c r="C15" s="4">
        <v>2</v>
      </c>
      <c r="D15" s="4"/>
      <c r="E15" s="4"/>
      <c r="F15" s="4"/>
      <c r="G15" s="4"/>
      <c r="H15" s="16">
        <f t="shared" si="0"/>
        <v>6</v>
      </c>
      <c r="I15" s="5">
        <v>1462</v>
      </c>
      <c r="J15" s="5">
        <v>3594</v>
      </c>
      <c r="K15" s="5" t="s">
        <v>196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4" t="s">
        <v>26</v>
      </c>
      <c r="B16" s="4" t="s">
        <v>27</v>
      </c>
      <c r="C16" s="4">
        <v>4</v>
      </c>
      <c r="D16" s="4">
        <v>43</v>
      </c>
      <c r="E16" s="4"/>
      <c r="F16" s="4">
        <v>2</v>
      </c>
      <c r="G16" s="4"/>
      <c r="H16" s="16">
        <f t="shared" si="0"/>
        <v>57</v>
      </c>
      <c r="I16" s="5">
        <v>6242</v>
      </c>
      <c r="J16" s="5">
        <v>6015</v>
      </c>
      <c r="K16" s="5" t="s">
        <v>197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4" t="s">
        <v>28</v>
      </c>
      <c r="B17" s="4" t="s">
        <v>29</v>
      </c>
      <c r="C17" s="4"/>
      <c r="D17" s="4"/>
      <c r="E17" s="4"/>
      <c r="F17" s="4"/>
      <c r="G17" s="4"/>
      <c r="H17" s="16">
        <f t="shared" si="0"/>
        <v>0</v>
      </c>
      <c r="I17" s="5">
        <v>4979</v>
      </c>
      <c r="J17" s="5">
        <v>7627</v>
      </c>
      <c r="K17" s="5" t="s">
        <v>188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4" t="s">
        <v>30</v>
      </c>
      <c r="B18" s="4" t="s">
        <v>31</v>
      </c>
      <c r="C18" s="4">
        <v>4</v>
      </c>
      <c r="D18" s="4">
        <v>29</v>
      </c>
      <c r="E18" s="4">
        <v>3</v>
      </c>
      <c r="F18" s="4">
        <v>24</v>
      </c>
      <c r="G18" s="4"/>
      <c r="H18" s="16">
        <f t="shared" si="0"/>
        <v>71</v>
      </c>
      <c r="I18" s="5">
        <v>13206</v>
      </c>
      <c r="J18" s="5">
        <v>15679</v>
      </c>
      <c r="K18" s="5" t="s">
        <v>198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4" t="s">
        <v>32</v>
      </c>
      <c r="B19" s="4" t="s">
        <v>33</v>
      </c>
      <c r="C19" s="4"/>
      <c r="D19" s="4"/>
      <c r="E19" s="4"/>
      <c r="F19" s="4"/>
      <c r="G19" s="4"/>
      <c r="H19" s="16">
        <f t="shared" si="0"/>
        <v>0</v>
      </c>
      <c r="I19" s="5">
        <v>8867</v>
      </c>
      <c r="J19" s="5">
        <v>10732</v>
      </c>
      <c r="K19" s="5" t="s">
        <v>159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">
      <c r="A20" s="4" t="s">
        <v>34</v>
      </c>
      <c r="B20" s="4" t="s">
        <v>35</v>
      </c>
      <c r="C20" s="4">
        <v>1</v>
      </c>
      <c r="D20" s="4"/>
      <c r="E20" s="4"/>
      <c r="F20" s="4"/>
      <c r="G20" s="4"/>
      <c r="H20" s="16">
        <f t="shared" si="0"/>
        <v>3</v>
      </c>
      <c r="I20" s="5">
        <v>3780</v>
      </c>
      <c r="J20" s="5">
        <v>3842</v>
      </c>
      <c r="K20" s="5" t="s">
        <v>199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">
      <c r="A21" s="4" t="s">
        <v>36</v>
      </c>
      <c r="B21" s="4" t="s">
        <v>37</v>
      </c>
      <c r="C21" s="4"/>
      <c r="D21" s="4"/>
      <c r="E21" s="4"/>
      <c r="F21" s="4"/>
      <c r="G21" s="4"/>
      <c r="H21" s="16">
        <f t="shared" si="0"/>
        <v>0</v>
      </c>
      <c r="I21" s="5">
        <v>1149</v>
      </c>
      <c r="J21" s="5">
        <v>2243</v>
      </c>
      <c r="K21" s="5" t="s">
        <v>189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">
      <c r="A22" s="4" t="s">
        <v>38</v>
      </c>
      <c r="B22" s="4" t="s">
        <v>39</v>
      </c>
      <c r="C22" s="4"/>
      <c r="D22" s="4"/>
      <c r="E22" s="4"/>
      <c r="F22" s="4">
        <v>3</v>
      </c>
      <c r="G22" s="4"/>
      <c r="H22" s="16">
        <f t="shared" si="0"/>
        <v>3</v>
      </c>
      <c r="I22" s="5">
        <v>9614</v>
      </c>
      <c r="J22" s="5">
        <v>16520</v>
      </c>
      <c r="K22" s="5" t="s">
        <v>200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">
      <c r="A23" s="4" t="s">
        <v>40</v>
      </c>
      <c r="B23" s="4" t="s">
        <v>41</v>
      </c>
      <c r="C23" s="4"/>
      <c r="D23" s="4"/>
      <c r="E23" s="4"/>
      <c r="F23" s="4"/>
      <c r="G23" s="4"/>
      <c r="H23" s="16">
        <f t="shared" si="0"/>
        <v>0</v>
      </c>
      <c r="I23" s="5">
        <v>10014</v>
      </c>
      <c r="J23" s="5">
        <v>13012</v>
      </c>
      <c r="K23" s="5" t="s">
        <v>173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4" t="s">
        <v>42</v>
      </c>
      <c r="B24" s="4" t="s">
        <v>43</v>
      </c>
      <c r="C24" s="4"/>
      <c r="D24" s="4"/>
      <c r="E24" s="4"/>
      <c r="F24" s="4"/>
      <c r="G24" s="4"/>
      <c r="H24" s="16">
        <f t="shared" si="0"/>
        <v>0</v>
      </c>
      <c r="I24" s="5">
        <v>17697</v>
      </c>
      <c r="J24" s="5">
        <v>25918</v>
      </c>
      <c r="K24" s="5" t="s">
        <v>174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">
      <c r="A25" s="4" t="s">
        <v>44</v>
      </c>
      <c r="B25" s="4" t="s">
        <v>45</v>
      </c>
      <c r="C25" s="4"/>
      <c r="D25" s="4"/>
      <c r="E25" s="4"/>
      <c r="F25" s="4"/>
      <c r="G25" s="4"/>
      <c r="H25" s="16">
        <f t="shared" si="0"/>
        <v>0</v>
      </c>
      <c r="I25" s="5">
        <v>1659</v>
      </c>
      <c r="J25" s="5">
        <v>2572</v>
      </c>
      <c r="K25" s="5" t="s">
        <v>175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">
      <c r="A26" s="4" t="s">
        <v>46</v>
      </c>
      <c r="B26" s="4" t="s">
        <v>47</v>
      </c>
      <c r="C26" s="4">
        <v>1</v>
      </c>
      <c r="D26" s="4"/>
      <c r="E26" s="4"/>
      <c r="F26" s="4"/>
      <c r="G26" s="4"/>
      <c r="H26" s="16">
        <f t="shared" si="0"/>
        <v>3</v>
      </c>
      <c r="I26" s="5">
        <v>6767</v>
      </c>
      <c r="J26" s="5">
        <v>5308</v>
      </c>
      <c r="K26" s="5" t="s">
        <v>64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">
      <c r="A27" s="4" t="s">
        <v>48</v>
      </c>
      <c r="B27" s="4" t="s">
        <v>49</v>
      </c>
      <c r="C27" s="4">
        <v>2</v>
      </c>
      <c r="D27" s="4"/>
      <c r="E27" s="4"/>
      <c r="F27" s="4"/>
      <c r="G27" s="4"/>
      <c r="H27" s="16">
        <f t="shared" si="0"/>
        <v>6</v>
      </c>
      <c r="I27" s="5">
        <v>33793</v>
      </c>
      <c r="J27" s="5">
        <v>49509</v>
      </c>
      <c r="K27" s="5" t="s">
        <v>201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">
      <c r="A28" s="4" t="s">
        <v>50</v>
      </c>
      <c r="B28" s="4" t="s">
        <v>51</v>
      </c>
      <c r="C28" s="4">
        <v>2</v>
      </c>
      <c r="D28" s="4"/>
      <c r="E28" s="4"/>
      <c r="F28" s="4"/>
      <c r="G28" s="4"/>
      <c r="H28" s="16">
        <f t="shared" si="0"/>
        <v>6</v>
      </c>
      <c r="I28" s="5">
        <v>21524</v>
      </c>
      <c r="J28" s="5">
        <v>45117</v>
      </c>
      <c r="K28" s="5" t="s">
        <v>190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">
      <c r="A29" s="4" t="s">
        <v>52</v>
      </c>
      <c r="B29" s="4" t="s">
        <v>53</v>
      </c>
      <c r="C29" s="4">
        <v>1</v>
      </c>
      <c r="D29" s="4"/>
      <c r="E29" s="4"/>
      <c r="F29" s="4">
        <v>2</v>
      </c>
      <c r="G29" s="4"/>
      <c r="H29" s="16">
        <f t="shared" si="0"/>
        <v>5</v>
      </c>
      <c r="I29" s="5">
        <v>2912</v>
      </c>
      <c r="J29" s="5">
        <v>4235</v>
      </c>
      <c r="K29" s="5" t="s">
        <v>202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">
      <c r="A30" s="4" t="s">
        <v>54</v>
      </c>
      <c r="B30" s="4" t="s">
        <v>55</v>
      </c>
      <c r="C30" s="4"/>
      <c r="D30" s="4"/>
      <c r="E30" s="4"/>
      <c r="F30" s="4"/>
      <c r="G30" s="4"/>
      <c r="H30" s="16">
        <f t="shared" si="0"/>
        <v>0</v>
      </c>
      <c r="I30" s="5">
        <v>2515</v>
      </c>
      <c r="J30" s="5">
        <v>3000</v>
      </c>
      <c r="K30" s="5" t="s">
        <v>191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">
      <c r="A31" s="4" t="s">
        <v>56</v>
      </c>
      <c r="B31" s="4" t="s">
        <v>57</v>
      </c>
      <c r="C31" s="4">
        <v>2</v>
      </c>
      <c r="D31" s="4">
        <v>5</v>
      </c>
      <c r="E31" s="4"/>
      <c r="F31" s="4">
        <v>2</v>
      </c>
      <c r="G31" s="4"/>
      <c r="H31" s="16">
        <f t="shared" si="0"/>
        <v>13</v>
      </c>
      <c r="I31" s="5">
        <v>5924</v>
      </c>
      <c r="J31" s="5">
        <v>8292</v>
      </c>
      <c r="K31" s="5" t="s">
        <v>203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">
      <c r="A32" s="4" t="s">
        <v>58</v>
      </c>
      <c r="B32" s="4" t="s">
        <v>59</v>
      </c>
      <c r="C32" s="4">
        <v>3</v>
      </c>
      <c r="D32" s="4"/>
      <c r="E32" s="4">
        <v>1</v>
      </c>
      <c r="F32" s="4"/>
      <c r="G32" s="4"/>
      <c r="H32" s="16">
        <f t="shared" si="0"/>
        <v>11</v>
      </c>
      <c r="I32" s="5">
        <v>6866</v>
      </c>
      <c r="J32" s="5">
        <v>8854</v>
      </c>
      <c r="K32" s="5" t="s">
        <v>204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customHeight="1" x14ac:dyDescent="0.2">
      <c r="A33" s="4" t="s">
        <v>60</v>
      </c>
      <c r="B33" s="4" t="s">
        <v>61</v>
      </c>
      <c r="C33" s="4"/>
      <c r="D33" s="4"/>
      <c r="E33" s="4"/>
      <c r="F33" s="4"/>
      <c r="G33" s="4"/>
      <c r="H33" s="16">
        <f>C33*3+D33*1+E33*2+F33*1+G33*1</f>
        <v>0</v>
      </c>
      <c r="I33" s="5">
        <v>6630</v>
      </c>
      <c r="J33" s="5">
        <v>6342</v>
      </c>
      <c r="K33" s="5" t="s">
        <v>192</v>
      </c>
    </row>
    <row r="34" spans="1:25" ht="12.75" customHeight="1" x14ac:dyDescent="0.2">
      <c r="A34" s="4" t="s">
        <v>62</v>
      </c>
      <c r="B34" s="4" t="s">
        <v>63</v>
      </c>
      <c r="C34" s="4"/>
      <c r="D34" s="4"/>
      <c r="E34" s="4"/>
      <c r="F34" s="4"/>
      <c r="G34" s="4"/>
      <c r="H34" s="16">
        <f>C34*3+D34*1+E34*2+F34*1+G34*1</f>
        <v>0</v>
      </c>
      <c r="I34" s="5">
        <v>6319</v>
      </c>
      <c r="J34" s="5">
        <v>7132</v>
      </c>
      <c r="K34" s="5" t="s">
        <v>193</v>
      </c>
    </row>
    <row r="35" spans="1:25" ht="12.75" customHeight="1" x14ac:dyDescent="0.2">
      <c r="A35" s="3"/>
      <c r="B35" s="3"/>
      <c r="C35" s="3"/>
      <c r="D35" s="3"/>
      <c r="E35" s="3"/>
      <c r="F35" s="3"/>
      <c r="G35" s="3"/>
      <c r="H35" s="15"/>
      <c r="I35" s="5"/>
      <c r="J35" s="5"/>
      <c r="K35" s="5"/>
    </row>
    <row r="36" spans="1:25" ht="12.75" customHeight="1" x14ac:dyDescent="0.25">
      <c r="A36" s="26" t="s">
        <v>13</v>
      </c>
      <c r="B36" s="27"/>
      <c r="C36" s="27"/>
      <c r="D36" s="3"/>
      <c r="E36" s="3"/>
      <c r="F36" s="3"/>
      <c r="G36" s="3"/>
      <c r="H36" s="1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customHeight="1" x14ac:dyDescent="0.2"/>
    <row r="38" spans="1:25" ht="12.75" customHeight="1" x14ac:dyDescent="0.2">
      <c r="A38" s="19" t="s">
        <v>1</v>
      </c>
      <c r="B38" s="19" t="s">
        <v>2</v>
      </c>
      <c r="C38" s="19" t="s">
        <v>3</v>
      </c>
      <c r="D38" s="19" t="s">
        <v>4</v>
      </c>
      <c r="E38" s="19" t="s">
        <v>5</v>
      </c>
      <c r="F38" s="19" t="s">
        <v>6</v>
      </c>
      <c r="G38" s="19" t="s">
        <v>7</v>
      </c>
      <c r="H38" s="21" t="s">
        <v>8</v>
      </c>
      <c r="I38" s="23" t="s">
        <v>9</v>
      </c>
      <c r="J38" s="24"/>
      <c r="K38" s="25" t="s">
        <v>10</v>
      </c>
    </row>
    <row r="39" spans="1:25" ht="12.75" customHeight="1" x14ac:dyDescent="0.2">
      <c r="A39" s="20"/>
      <c r="B39" s="20"/>
      <c r="C39" s="20"/>
      <c r="D39" s="20"/>
      <c r="E39" s="20"/>
      <c r="F39" s="20"/>
      <c r="G39" s="20"/>
      <c r="H39" s="22"/>
      <c r="I39" s="2" t="s">
        <v>11</v>
      </c>
      <c r="J39" s="2" t="s">
        <v>12</v>
      </c>
      <c r="K39" s="20"/>
    </row>
    <row r="40" spans="1:25" ht="12.75" customHeight="1" x14ac:dyDescent="0.2">
      <c r="A40" s="4" t="s">
        <v>65</v>
      </c>
      <c r="B40" s="4" t="s">
        <v>66</v>
      </c>
      <c r="C40" s="4">
        <v>3</v>
      </c>
      <c r="D40" s="4">
        <v>147</v>
      </c>
      <c r="E40" s="4"/>
      <c r="F40" s="4"/>
      <c r="G40" s="4"/>
      <c r="H40" s="16">
        <f t="shared" ref="H40:H57" si="1">C40*3+D40*1+E40*2+F40*1+G40*1</f>
        <v>156</v>
      </c>
      <c r="I40" s="5">
        <v>14431</v>
      </c>
      <c r="J40" s="5">
        <v>6546</v>
      </c>
      <c r="K40" s="5" t="s">
        <v>205</v>
      </c>
    </row>
    <row r="41" spans="1:25" ht="12.75" customHeight="1" x14ac:dyDescent="0.2">
      <c r="A41" s="4" t="s">
        <v>67</v>
      </c>
      <c r="B41" s="4" t="s">
        <v>68</v>
      </c>
      <c r="C41" s="4">
        <v>3</v>
      </c>
      <c r="D41" s="4"/>
      <c r="E41" s="4"/>
      <c r="F41" s="4"/>
      <c r="G41" s="4"/>
      <c r="H41" s="16">
        <f t="shared" si="1"/>
        <v>9</v>
      </c>
      <c r="I41" s="5">
        <v>4976</v>
      </c>
      <c r="J41" s="5">
        <v>7860</v>
      </c>
      <c r="K41" s="5" t="s">
        <v>206</v>
      </c>
    </row>
    <row r="42" spans="1:25" ht="12.75" customHeight="1" x14ac:dyDescent="0.2">
      <c r="A42" s="4" t="s">
        <v>69</v>
      </c>
      <c r="B42" s="4" t="s">
        <v>70</v>
      </c>
      <c r="C42" s="4"/>
      <c r="D42" s="4"/>
      <c r="E42" s="4"/>
      <c r="F42" s="4"/>
      <c r="G42" s="4"/>
      <c r="H42" s="16">
        <f t="shared" si="1"/>
        <v>0</v>
      </c>
      <c r="I42" s="5">
        <v>15664</v>
      </c>
      <c r="J42" s="5">
        <v>21417</v>
      </c>
      <c r="K42" s="5" t="s">
        <v>176</v>
      </c>
    </row>
    <row r="43" spans="1:25" ht="12.75" customHeight="1" x14ac:dyDescent="0.2">
      <c r="A43" s="4" t="s">
        <v>71</v>
      </c>
      <c r="B43" s="4" t="s">
        <v>72</v>
      </c>
      <c r="C43" s="4"/>
      <c r="D43" s="4"/>
      <c r="E43" s="4"/>
      <c r="F43" s="4"/>
      <c r="G43" s="4"/>
      <c r="H43" s="16">
        <f t="shared" si="1"/>
        <v>0</v>
      </c>
      <c r="I43" s="5">
        <v>1608</v>
      </c>
      <c r="J43" s="5">
        <v>3007</v>
      </c>
      <c r="K43" s="5" t="s">
        <v>177</v>
      </c>
    </row>
    <row r="44" spans="1:25" ht="12.75" customHeight="1" x14ac:dyDescent="0.2">
      <c r="A44" s="4" t="s">
        <v>73</v>
      </c>
      <c r="B44" s="4" t="s">
        <v>74</v>
      </c>
      <c r="C44" s="4"/>
      <c r="D44" s="4"/>
      <c r="E44" s="4"/>
      <c r="F44" s="4"/>
      <c r="G44" s="4"/>
      <c r="H44" s="16">
        <f t="shared" si="1"/>
        <v>0</v>
      </c>
      <c r="I44" s="5">
        <v>2483</v>
      </c>
      <c r="J44" s="5">
        <v>3479</v>
      </c>
      <c r="K44" s="5" t="s">
        <v>181</v>
      </c>
    </row>
    <row r="45" spans="1:25" ht="12.75" customHeight="1" x14ac:dyDescent="0.2">
      <c r="A45" s="4" t="s">
        <v>75</v>
      </c>
      <c r="B45" s="4" t="s">
        <v>76</v>
      </c>
      <c r="C45" s="4">
        <v>2</v>
      </c>
      <c r="D45" s="4"/>
      <c r="E45" s="4"/>
      <c r="F45" s="4"/>
      <c r="G45" s="4"/>
      <c r="H45" s="16">
        <f t="shared" si="1"/>
        <v>6</v>
      </c>
      <c r="I45" s="5">
        <v>13918</v>
      </c>
      <c r="J45" s="5">
        <v>29251</v>
      </c>
      <c r="K45" s="5" t="s">
        <v>207</v>
      </c>
    </row>
    <row r="46" spans="1:25" ht="12.75" customHeight="1" x14ac:dyDescent="0.2">
      <c r="A46" s="4" t="s">
        <v>77</v>
      </c>
      <c r="B46" s="4" t="s">
        <v>78</v>
      </c>
      <c r="C46" s="4">
        <v>17</v>
      </c>
      <c r="D46" s="4">
        <v>41</v>
      </c>
      <c r="E46" s="4"/>
      <c r="F46" s="4">
        <v>12</v>
      </c>
      <c r="G46" s="4"/>
      <c r="H46" s="16">
        <f t="shared" si="1"/>
        <v>104</v>
      </c>
      <c r="I46" s="5">
        <v>10717</v>
      </c>
      <c r="J46" s="5">
        <v>18701</v>
      </c>
      <c r="K46" s="5" t="s">
        <v>208</v>
      </c>
    </row>
    <row r="47" spans="1:25" ht="12.75" customHeight="1" x14ac:dyDescent="0.2">
      <c r="A47" s="4" t="s">
        <v>79</v>
      </c>
      <c r="B47" s="4" t="s">
        <v>80</v>
      </c>
      <c r="C47" s="4"/>
      <c r="D47" s="4"/>
      <c r="E47" s="4"/>
      <c r="F47" s="4"/>
      <c r="G47" s="4"/>
      <c r="H47" s="16">
        <f t="shared" si="1"/>
        <v>0</v>
      </c>
      <c r="I47" s="5">
        <v>8546</v>
      </c>
      <c r="J47" s="5">
        <v>9526</v>
      </c>
      <c r="K47" s="5" t="s">
        <v>159</v>
      </c>
    </row>
    <row r="48" spans="1:25" ht="12.75" customHeight="1" x14ac:dyDescent="0.2">
      <c r="A48" s="4" t="s">
        <v>81</v>
      </c>
      <c r="B48" s="4" t="s">
        <v>82</v>
      </c>
      <c r="C48" s="4">
        <v>2</v>
      </c>
      <c r="D48" s="4"/>
      <c r="E48" s="4"/>
      <c r="F48" s="4"/>
      <c r="G48" s="4"/>
      <c r="H48" s="16">
        <f t="shared" si="1"/>
        <v>6</v>
      </c>
      <c r="I48" s="5">
        <v>14877</v>
      </c>
      <c r="J48" s="5">
        <v>15469</v>
      </c>
      <c r="K48" s="5" t="s">
        <v>209</v>
      </c>
    </row>
    <row r="49" spans="1:11" ht="12.75" customHeight="1" x14ac:dyDescent="0.2">
      <c r="A49" s="4" t="s">
        <v>83</v>
      </c>
      <c r="B49" s="4" t="s">
        <v>84</v>
      </c>
      <c r="C49" s="4"/>
      <c r="D49" s="4"/>
      <c r="E49" s="4"/>
      <c r="F49" s="4"/>
      <c r="G49" s="4"/>
      <c r="H49" s="16">
        <f t="shared" si="1"/>
        <v>0</v>
      </c>
      <c r="I49" s="5">
        <v>3952</v>
      </c>
      <c r="J49" s="5">
        <v>4252</v>
      </c>
      <c r="K49" s="5" t="s">
        <v>182</v>
      </c>
    </row>
    <row r="50" spans="1:11" ht="12.75" customHeight="1" x14ac:dyDescent="0.2">
      <c r="A50" s="4" t="s">
        <v>85</v>
      </c>
      <c r="B50" s="4" t="s">
        <v>86</v>
      </c>
      <c r="C50" s="4">
        <v>1</v>
      </c>
      <c r="D50" s="4"/>
      <c r="E50" s="4"/>
      <c r="F50" s="4"/>
      <c r="G50" s="4"/>
      <c r="H50" s="16">
        <f t="shared" si="1"/>
        <v>3</v>
      </c>
      <c r="I50" s="5">
        <v>13702</v>
      </c>
      <c r="J50" s="5">
        <v>34360</v>
      </c>
      <c r="K50" s="5" t="s">
        <v>210</v>
      </c>
    </row>
    <row r="51" spans="1:11" ht="12.75" customHeight="1" x14ac:dyDescent="0.2">
      <c r="A51" s="4" t="s">
        <v>87</v>
      </c>
      <c r="B51" s="4" t="s">
        <v>88</v>
      </c>
      <c r="C51" s="4">
        <v>1</v>
      </c>
      <c r="D51" s="4"/>
      <c r="E51" s="4"/>
      <c r="F51" s="4"/>
      <c r="G51" s="4"/>
      <c r="H51" s="16">
        <f t="shared" si="1"/>
        <v>3</v>
      </c>
      <c r="I51" s="5">
        <v>2412</v>
      </c>
      <c r="J51" s="5">
        <v>2385</v>
      </c>
      <c r="K51" s="5" t="s">
        <v>183</v>
      </c>
    </row>
    <row r="52" spans="1:11" ht="12.75" customHeight="1" x14ac:dyDescent="0.2">
      <c r="A52" s="4" t="s">
        <v>89</v>
      </c>
      <c r="B52" s="4" t="s">
        <v>90</v>
      </c>
      <c r="C52" s="4"/>
      <c r="D52" s="4"/>
      <c r="E52" s="4"/>
      <c r="F52" s="4"/>
      <c r="G52" s="4"/>
      <c r="H52" s="16">
        <f t="shared" si="1"/>
        <v>0</v>
      </c>
      <c r="I52" s="5">
        <v>8292</v>
      </c>
      <c r="J52" s="5">
        <v>37790</v>
      </c>
      <c r="K52" s="5" t="s">
        <v>178</v>
      </c>
    </row>
    <row r="53" spans="1:11" ht="12.75" customHeight="1" x14ac:dyDescent="0.2">
      <c r="A53" s="4" t="s">
        <v>91</v>
      </c>
      <c r="B53" s="4" t="s">
        <v>92</v>
      </c>
      <c r="C53" s="4"/>
      <c r="D53" s="4"/>
      <c r="E53" s="4"/>
      <c r="F53" s="4"/>
      <c r="G53" s="4"/>
      <c r="H53" s="16">
        <f t="shared" si="1"/>
        <v>0</v>
      </c>
      <c r="I53" s="5">
        <v>6401</v>
      </c>
      <c r="J53" s="5">
        <v>2791</v>
      </c>
      <c r="K53" s="5" t="s">
        <v>184</v>
      </c>
    </row>
    <row r="54" spans="1:11" ht="12.75" customHeight="1" x14ac:dyDescent="0.2">
      <c r="A54" s="4" t="s">
        <v>93</v>
      </c>
      <c r="B54" s="4" t="s">
        <v>94</v>
      </c>
      <c r="C54" s="4"/>
      <c r="D54" s="4"/>
      <c r="E54" s="4"/>
      <c r="F54" s="4"/>
      <c r="G54" s="4"/>
      <c r="H54" s="16">
        <f t="shared" si="1"/>
        <v>0</v>
      </c>
      <c r="I54" s="5">
        <v>6388</v>
      </c>
      <c r="J54" s="5">
        <v>15936</v>
      </c>
      <c r="K54" s="5" t="s">
        <v>179</v>
      </c>
    </row>
    <row r="55" spans="1:11" ht="12.75" customHeight="1" x14ac:dyDescent="0.2">
      <c r="A55" s="4" t="s">
        <v>95</v>
      </c>
      <c r="B55" s="4" t="s">
        <v>96</v>
      </c>
      <c r="C55" s="4"/>
      <c r="D55" s="4"/>
      <c r="E55" s="4"/>
      <c r="F55" s="4"/>
      <c r="G55" s="4"/>
      <c r="H55" s="16">
        <f t="shared" si="1"/>
        <v>0</v>
      </c>
      <c r="I55" s="5">
        <v>112321</v>
      </c>
      <c r="J55" s="5">
        <v>55436</v>
      </c>
      <c r="K55" s="5" t="s">
        <v>180</v>
      </c>
    </row>
    <row r="56" spans="1:11" ht="12.75" customHeight="1" x14ac:dyDescent="0.2">
      <c r="A56" s="4" t="s">
        <v>97</v>
      </c>
      <c r="B56" s="4" t="s">
        <v>98</v>
      </c>
      <c r="C56" s="4">
        <v>3</v>
      </c>
      <c r="D56" s="4"/>
      <c r="E56" s="4"/>
      <c r="F56" s="4"/>
      <c r="G56" s="4"/>
      <c r="H56" s="16">
        <f t="shared" si="1"/>
        <v>9</v>
      </c>
      <c r="I56" s="5">
        <v>1624</v>
      </c>
      <c r="J56" s="5">
        <v>3192</v>
      </c>
      <c r="K56" s="5" t="s">
        <v>211</v>
      </c>
    </row>
    <row r="57" spans="1:11" ht="12.75" customHeight="1" x14ac:dyDescent="0.2">
      <c r="A57" s="4" t="s">
        <v>99</v>
      </c>
      <c r="B57" s="4" t="s">
        <v>100</v>
      </c>
      <c r="C57" s="4"/>
      <c r="D57" s="4"/>
      <c r="E57" s="4"/>
      <c r="F57" s="4"/>
      <c r="G57" s="4"/>
      <c r="H57" s="16">
        <f t="shared" si="1"/>
        <v>0</v>
      </c>
      <c r="I57" s="5">
        <v>35847</v>
      </c>
      <c r="J57" s="5">
        <v>8659</v>
      </c>
      <c r="K57" s="5" t="s">
        <v>185</v>
      </c>
    </row>
    <row r="58" spans="1:11" ht="12.75" customHeight="1" x14ac:dyDescent="0.2">
      <c r="A58" s="4" t="s">
        <v>101</v>
      </c>
      <c r="B58" s="4" t="s">
        <v>102</v>
      </c>
      <c r="C58" s="4"/>
      <c r="D58" s="4"/>
      <c r="E58" s="4"/>
      <c r="F58" s="4"/>
      <c r="G58" s="4"/>
      <c r="H58" s="16">
        <f>C58*3+D58*1+E58*2+F58*1+G58*1</f>
        <v>0</v>
      </c>
      <c r="I58" s="5">
        <v>1163</v>
      </c>
      <c r="J58" s="5">
        <v>1806</v>
      </c>
      <c r="K58" s="5" t="s">
        <v>186</v>
      </c>
    </row>
    <row r="59" spans="1:11" ht="12.75" customHeight="1" x14ac:dyDescent="0.2">
      <c r="A59" s="4" t="s">
        <v>103</v>
      </c>
      <c r="B59" s="4" t="s">
        <v>104</v>
      </c>
      <c r="C59" s="4"/>
      <c r="D59" s="4"/>
      <c r="E59" s="4"/>
      <c r="F59" s="4">
        <v>5</v>
      </c>
      <c r="G59" s="4"/>
      <c r="H59" s="16">
        <f>C59*3+D59*1+E59*2+F59*1+G59*1</f>
        <v>5</v>
      </c>
      <c r="I59" s="5">
        <v>16003</v>
      </c>
      <c r="J59" s="5">
        <v>11295</v>
      </c>
      <c r="K59" s="5" t="s">
        <v>212</v>
      </c>
    </row>
    <row r="60" spans="1:11" ht="12.75" customHeight="1" x14ac:dyDescent="0.2">
      <c r="A60" s="4" t="s">
        <v>105</v>
      </c>
      <c r="B60" s="4" t="s">
        <v>106</v>
      </c>
      <c r="C60" s="4">
        <v>2</v>
      </c>
      <c r="D60" s="4"/>
      <c r="E60" s="4"/>
      <c r="F60" s="4"/>
      <c r="G60" s="4"/>
      <c r="H60" s="16">
        <f>C60*3+D60*1+E60*2+F60*1+G60*1</f>
        <v>6</v>
      </c>
      <c r="I60" s="5">
        <v>21342</v>
      </c>
      <c r="J60" s="5">
        <v>16987</v>
      </c>
      <c r="K60" s="5" t="s">
        <v>213</v>
      </c>
    </row>
    <row r="61" spans="1:11" ht="12.75" customHeight="1" x14ac:dyDescent="0.2"/>
    <row r="62" spans="1:11" ht="12.75" customHeight="1" x14ac:dyDescent="0.25">
      <c r="A62" s="11" t="s">
        <v>14</v>
      </c>
      <c r="B62" s="11"/>
      <c r="C62" s="11"/>
      <c r="D62" s="12"/>
      <c r="E62" s="12"/>
      <c r="F62" s="12"/>
      <c r="G62" s="12"/>
      <c r="I62" s="12"/>
      <c r="J62" s="12"/>
      <c r="K62" s="12"/>
    </row>
    <row r="63" spans="1:11" ht="12.75" customHeight="1" x14ac:dyDescent="0.2">
      <c r="A63" s="12"/>
      <c r="B63" s="12"/>
      <c r="C63" s="12"/>
      <c r="D63" s="12"/>
      <c r="E63" s="12"/>
      <c r="F63" s="12"/>
      <c r="G63" s="12"/>
      <c r="I63" s="12"/>
      <c r="J63" s="12"/>
      <c r="K63" s="12"/>
    </row>
    <row r="64" spans="1:11" ht="12.75" customHeight="1" x14ac:dyDescent="0.2">
      <c r="A64" s="6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6</v>
      </c>
      <c r="G64" s="6" t="s">
        <v>7</v>
      </c>
      <c r="H64" s="17" t="s">
        <v>8</v>
      </c>
      <c r="I64" s="8" t="s">
        <v>9</v>
      </c>
      <c r="J64" s="9"/>
      <c r="K64" s="10" t="s">
        <v>10</v>
      </c>
    </row>
    <row r="65" spans="1:11" ht="12.75" customHeight="1" x14ac:dyDescent="0.2">
      <c r="A65" s="13"/>
      <c r="B65" s="13"/>
      <c r="C65" s="13"/>
      <c r="D65" s="13"/>
      <c r="E65" s="13"/>
      <c r="F65" s="13"/>
      <c r="G65" s="13"/>
      <c r="H65" s="18"/>
      <c r="I65" s="2" t="s">
        <v>11</v>
      </c>
      <c r="J65" s="2" t="s">
        <v>12</v>
      </c>
      <c r="K65" s="7"/>
    </row>
    <row r="66" spans="1:11" ht="12.75" customHeight="1" x14ac:dyDescent="0.2">
      <c r="A66" s="4" t="s">
        <v>107</v>
      </c>
      <c r="B66" s="4" t="s">
        <v>108</v>
      </c>
      <c r="C66" s="4"/>
      <c r="D66" s="4"/>
      <c r="E66" s="4"/>
      <c r="F66" s="4"/>
      <c r="G66" s="4"/>
      <c r="H66" s="16">
        <f t="shared" ref="H66:H86" si="2">C66*3+D66*1+E66*2+F66*1+G66*1</f>
        <v>0</v>
      </c>
      <c r="I66" s="5">
        <v>2455</v>
      </c>
      <c r="J66" s="5">
        <v>3564</v>
      </c>
      <c r="K66" s="5" t="s">
        <v>160</v>
      </c>
    </row>
    <row r="67" spans="1:11" ht="12.75" customHeight="1" x14ac:dyDescent="0.2">
      <c r="A67" s="4" t="s">
        <v>109</v>
      </c>
      <c r="B67" s="4" t="s">
        <v>110</v>
      </c>
      <c r="C67" s="4">
        <v>4</v>
      </c>
      <c r="D67" s="4"/>
      <c r="E67" s="4"/>
      <c r="F67" s="4"/>
      <c r="G67" s="4"/>
      <c r="H67" s="16">
        <f t="shared" si="2"/>
        <v>12</v>
      </c>
      <c r="I67" s="5">
        <v>1289</v>
      </c>
      <c r="J67" s="5">
        <v>1908</v>
      </c>
      <c r="K67" s="5" t="s">
        <v>214</v>
      </c>
    </row>
    <row r="68" spans="1:11" ht="12.75" customHeight="1" x14ac:dyDescent="0.2">
      <c r="A68" s="4" t="s">
        <v>111</v>
      </c>
      <c r="B68" s="4" t="s">
        <v>112</v>
      </c>
      <c r="C68" s="4">
        <v>1</v>
      </c>
      <c r="D68" s="4"/>
      <c r="E68" s="4"/>
      <c r="F68" s="4"/>
      <c r="G68" s="4"/>
      <c r="H68" s="16">
        <f t="shared" si="2"/>
        <v>3</v>
      </c>
      <c r="I68" s="5">
        <v>2468</v>
      </c>
      <c r="J68" s="5">
        <v>1806</v>
      </c>
      <c r="K68" s="5" t="s">
        <v>162</v>
      </c>
    </row>
    <row r="69" spans="1:11" ht="12.75" customHeight="1" x14ac:dyDescent="0.2">
      <c r="A69" s="4" t="s">
        <v>113</v>
      </c>
      <c r="B69" s="4" t="s">
        <v>114</v>
      </c>
      <c r="C69" s="4"/>
      <c r="D69" s="4"/>
      <c r="E69" s="4">
        <v>14</v>
      </c>
      <c r="F69" s="4"/>
      <c r="G69" s="4"/>
      <c r="H69" s="16">
        <f t="shared" si="2"/>
        <v>28</v>
      </c>
      <c r="I69" s="5">
        <v>2546</v>
      </c>
      <c r="J69" s="5">
        <v>2047</v>
      </c>
      <c r="K69" s="5" t="s">
        <v>161</v>
      </c>
    </row>
    <row r="70" spans="1:11" ht="12.75" customHeight="1" x14ac:dyDescent="0.2">
      <c r="A70" s="4" t="s">
        <v>115</v>
      </c>
      <c r="B70" s="4" t="s">
        <v>116</v>
      </c>
      <c r="C70" s="4">
        <v>2</v>
      </c>
      <c r="D70" s="4"/>
      <c r="E70" s="4"/>
      <c r="F70" s="4"/>
      <c r="G70" s="4"/>
      <c r="H70" s="16">
        <f t="shared" si="2"/>
        <v>6</v>
      </c>
      <c r="I70" s="5">
        <v>1523</v>
      </c>
      <c r="J70" s="5">
        <v>667</v>
      </c>
      <c r="K70" s="5" t="s">
        <v>215</v>
      </c>
    </row>
    <row r="71" spans="1:11" ht="12.75" customHeight="1" x14ac:dyDescent="0.2">
      <c r="A71" s="4" t="s">
        <v>117</v>
      </c>
      <c r="B71" s="4" t="s">
        <v>118</v>
      </c>
      <c r="C71" s="4"/>
      <c r="D71" s="4"/>
      <c r="E71" s="4"/>
      <c r="F71" s="4"/>
      <c r="G71" s="4"/>
      <c r="H71" s="16">
        <f t="shared" si="2"/>
        <v>0</v>
      </c>
      <c r="I71" s="5">
        <v>6803</v>
      </c>
      <c r="J71" s="5">
        <v>8666</v>
      </c>
      <c r="K71" s="5" t="s">
        <v>169</v>
      </c>
    </row>
    <row r="72" spans="1:11" ht="12.75" customHeight="1" x14ac:dyDescent="0.2">
      <c r="A72" s="4" t="s">
        <v>119</v>
      </c>
      <c r="B72" s="4" t="s">
        <v>120</v>
      </c>
      <c r="C72" s="4"/>
      <c r="D72" s="4"/>
      <c r="E72" s="4"/>
      <c r="F72" s="4"/>
      <c r="G72" s="4"/>
      <c r="H72" s="16">
        <f t="shared" si="2"/>
        <v>0</v>
      </c>
      <c r="I72" s="5">
        <v>1659</v>
      </c>
      <c r="J72" s="5">
        <v>2470</v>
      </c>
      <c r="K72" s="5" t="s">
        <v>194</v>
      </c>
    </row>
    <row r="73" spans="1:11" ht="12.75" customHeight="1" x14ac:dyDescent="0.2">
      <c r="A73" s="4" t="s">
        <v>121</v>
      </c>
      <c r="B73" s="4" t="s">
        <v>122</v>
      </c>
      <c r="C73" s="4"/>
      <c r="D73" s="4"/>
      <c r="E73" s="4"/>
      <c r="F73" s="4"/>
      <c r="G73" s="4"/>
      <c r="H73" s="16">
        <f t="shared" si="2"/>
        <v>0</v>
      </c>
      <c r="I73" s="5">
        <v>1643</v>
      </c>
      <c r="J73" s="5">
        <v>750</v>
      </c>
      <c r="K73" s="5" t="s">
        <v>162</v>
      </c>
    </row>
    <row r="74" spans="1:11" ht="12.75" customHeight="1" x14ac:dyDescent="0.2">
      <c r="A74" s="4" t="s">
        <v>123</v>
      </c>
      <c r="B74" s="4" t="s">
        <v>124</v>
      </c>
      <c r="C74" s="4"/>
      <c r="D74" s="4"/>
      <c r="E74" s="4"/>
      <c r="F74" s="4"/>
      <c r="G74" s="4"/>
      <c r="H74" s="16">
        <f t="shared" si="2"/>
        <v>0</v>
      </c>
      <c r="I74" s="5">
        <v>2757</v>
      </c>
      <c r="J74" s="5">
        <v>4556</v>
      </c>
      <c r="K74" s="5" t="s">
        <v>216</v>
      </c>
    </row>
    <row r="75" spans="1:11" ht="12.75" customHeight="1" x14ac:dyDescent="0.2">
      <c r="A75" s="4" t="s">
        <v>125</v>
      </c>
      <c r="B75" s="4" t="s">
        <v>126</v>
      </c>
      <c r="C75" s="4">
        <v>2</v>
      </c>
      <c r="D75" s="4">
        <v>25</v>
      </c>
      <c r="E75" s="4"/>
      <c r="F75" s="4"/>
      <c r="G75" s="4"/>
      <c r="H75" s="16">
        <f t="shared" si="2"/>
        <v>31</v>
      </c>
      <c r="I75" s="5">
        <v>1356</v>
      </c>
      <c r="J75" s="5">
        <v>1169</v>
      </c>
      <c r="K75" s="5" t="s">
        <v>217</v>
      </c>
    </row>
    <row r="76" spans="1:11" ht="12.75" customHeight="1" x14ac:dyDescent="0.2">
      <c r="A76" s="4" t="s">
        <v>127</v>
      </c>
      <c r="B76" s="4" t="s">
        <v>128</v>
      </c>
      <c r="C76" s="4"/>
      <c r="D76" s="4"/>
      <c r="E76" s="4"/>
      <c r="F76" s="4"/>
      <c r="G76" s="4"/>
      <c r="H76" s="16">
        <f t="shared" si="2"/>
        <v>0</v>
      </c>
      <c r="I76" s="5">
        <v>1150</v>
      </c>
      <c r="J76" s="5">
        <v>2631</v>
      </c>
      <c r="K76" s="5" t="s">
        <v>163</v>
      </c>
    </row>
    <row r="77" spans="1:11" ht="12.75" customHeight="1" x14ac:dyDescent="0.2">
      <c r="A77" s="4" t="s">
        <v>129</v>
      </c>
      <c r="B77" s="4" t="s">
        <v>130</v>
      </c>
      <c r="C77" s="4">
        <v>53</v>
      </c>
      <c r="D77" s="4"/>
      <c r="E77" s="4"/>
      <c r="F77" s="4"/>
      <c r="G77" s="4"/>
      <c r="H77" s="16">
        <f t="shared" si="2"/>
        <v>159</v>
      </c>
      <c r="I77" s="5">
        <v>9131</v>
      </c>
      <c r="J77" s="5">
        <v>6209</v>
      </c>
      <c r="K77" s="5" t="s">
        <v>218</v>
      </c>
    </row>
    <row r="78" spans="1:11" ht="12.75" customHeight="1" x14ac:dyDescent="0.2">
      <c r="A78" s="4" t="s">
        <v>131</v>
      </c>
      <c r="B78" s="4" t="s">
        <v>132</v>
      </c>
      <c r="C78" s="4">
        <v>4</v>
      </c>
      <c r="D78" s="4"/>
      <c r="E78" s="4"/>
      <c r="F78" s="4"/>
      <c r="G78" s="4"/>
      <c r="H78" s="16">
        <f t="shared" si="2"/>
        <v>12</v>
      </c>
      <c r="I78" s="5">
        <v>4593</v>
      </c>
      <c r="J78" s="5">
        <v>6891</v>
      </c>
      <c r="K78" s="5" t="s">
        <v>219</v>
      </c>
    </row>
    <row r="79" spans="1:11" ht="12.75" customHeight="1" x14ac:dyDescent="0.2">
      <c r="A79" s="4" t="s">
        <v>133</v>
      </c>
      <c r="B79" s="4" t="s">
        <v>134</v>
      </c>
      <c r="C79" s="4">
        <v>3</v>
      </c>
      <c r="D79" s="4"/>
      <c r="E79" s="4"/>
      <c r="F79" s="4"/>
      <c r="G79" s="4"/>
      <c r="H79" s="16">
        <f t="shared" si="2"/>
        <v>9</v>
      </c>
      <c r="I79" s="5">
        <v>2412</v>
      </c>
      <c r="J79" s="5">
        <v>2552</v>
      </c>
      <c r="K79" s="5" t="s">
        <v>220</v>
      </c>
    </row>
    <row r="80" spans="1:11" ht="12.75" customHeight="1" x14ac:dyDescent="0.2">
      <c r="A80" s="4" t="s">
        <v>135</v>
      </c>
      <c r="B80" s="4" t="s">
        <v>136</v>
      </c>
      <c r="C80" s="4"/>
      <c r="D80" s="4"/>
      <c r="E80" s="4"/>
      <c r="F80" s="4"/>
      <c r="G80" s="4"/>
      <c r="H80" s="16">
        <f t="shared" si="2"/>
        <v>0</v>
      </c>
      <c r="I80" s="5">
        <v>882</v>
      </c>
      <c r="J80" s="5">
        <v>1578</v>
      </c>
      <c r="K80" s="5" t="s">
        <v>164</v>
      </c>
    </row>
    <row r="81" spans="1:11" ht="12.75" customHeight="1" x14ac:dyDescent="0.2">
      <c r="A81" s="4" t="s">
        <v>137</v>
      </c>
      <c r="B81" s="4" t="s">
        <v>138</v>
      </c>
      <c r="C81" s="4">
        <v>1</v>
      </c>
      <c r="D81" s="4"/>
      <c r="E81" s="4"/>
      <c r="F81" s="4"/>
      <c r="G81" s="4"/>
      <c r="H81" s="16">
        <f t="shared" si="2"/>
        <v>3</v>
      </c>
      <c r="I81" s="5">
        <v>1586</v>
      </c>
      <c r="J81" s="5">
        <v>3090</v>
      </c>
      <c r="K81" s="5" t="s">
        <v>165</v>
      </c>
    </row>
    <row r="82" spans="1:11" ht="12.75" customHeight="1" x14ac:dyDescent="0.2">
      <c r="A82" s="4" t="s">
        <v>139</v>
      </c>
      <c r="B82" s="4" t="s">
        <v>140</v>
      </c>
      <c r="C82" s="4"/>
      <c r="D82" s="4"/>
      <c r="E82" s="4"/>
      <c r="F82" s="4"/>
      <c r="G82" s="4"/>
      <c r="H82" s="16">
        <f>C82*3+D82*1+E82*2+F82*1+G82*1</f>
        <v>0</v>
      </c>
      <c r="I82" s="5">
        <v>711</v>
      </c>
      <c r="J82" s="5">
        <v>843</v>
      </c>
      <c r="K82" s="5" t="s">
        <v>166</v>
      </c>
    </row>
    <row r="83" spans="1:11" ht="12.75" customHeight="1" x14ac:dyDescent="0.2">
      <c r="A83" s="4" t="s">
        <v>141</v>
      </c>
      <c r="B83" s="4" t="s">
        <v>142</v>
      </c>
      <c r="C83" s="4"/>
      <c r="D83" s="4"/>
      <c r="E83" s="4"/>
      <c r="F83" s="4"/>
      <c r="G83" s="4"/>
      <c r="H83" s="16">
        <f t="shared" si="2"/>
        <v>0</v>
      </c>
      <c r="I83" s="5">
        <v>2389</v>
      </c>
      <c r="J83" s="5">
        <v>2307</v>
      </c>
      <c r="K83" s="5" t="s">
        <v>167</v>
      </c>
    </row>
    <row r="84" spans="1:11" ht="12.75" customHeight="1" x14ac:dyDescent="0.2">
      <c r="A84" s="4" t="s">
        <v>143</v>
      </c>
      <c r="B84" s="4" t="s">
        <v>144</v>
      </c>
      <c r="C84" s="4">
        <v>1</v>
      </c>
      <c r="D84" s="4"/>
      <c r="E84" s="4"/>
      <c r="F84" s="4"/>
      <c r="G84" s="4"/>
      <c r="H84" s="16">
        <f t="shared" si="2"/>
        <v>3</v>
      </c>
      <c r="I84" s="5">
        <v>2820</v>
      </c>
      <c r="J84" s="5">
        <v>6187</v>
      </c>
      <c r="K84" s="5" t="s">
        <v>221</v>
      </c>
    </row>
    <row r="85" spans="1:11" ht="12.75" customHeight="1" x14ac:dyDescent="0.2">
      <c r="A85" s="4" t="s">
        <v>145</v>
      </c>
      <c r="B85" s="4" t="s">
        <v>146</v>
      </c>
      <c r="C85" s="4">
        <v>2</v>
      </c>
      <c r="D85" s="4"/>
      <c r="E85" s="4"/>
      <c r="F85" s="4"/>
      <c r="G85" s="4"/>
      <c r="H85" s="16">
        <f t="shared" si="2"/>
        <v>6</v>
      </c>
      <c r="I85" s="5">
        <v>1587</v>
      </c>
      <c r="J85" s="5">
        <v>1302</v>
      </c>
      <c r="K85" s="5" t="s">
        <v>222</v>
      </c>
    </row>
    <row r="86" spans="1:11" ht="12.75" customHeight="1" x14ac:dyDescent="0.2">
      <c r="A86" s="4" t="s">
        <v>147</v>
      </c>
      <c r="B86" s="4" t="s">
        <v>148</v>
      </c>
      <c r="C86" s="4">
        <v>1</v>
      </c>
      <c r="D86" s="4"/>
      <c r="E86" s="4"/>
      <c r="F86" s="4"/>
      <c r="G86" s="4"/>
      <c r="H86" s="16">
        <f t="shared" si="2"/>
        <v>3</v>
      </c>
      <c r="I86" s="5">
        <v>2393</v>
      </c>
      <c r="J86" s="5">
        <v>2805</v>
      </c>
      <c r="K86" s="5" t="s">
        <v>168</v>
      </c>
    </row>
    <row r="87" spans="1:11" ht="12.75" customHeight="1" x14ac:dyDescent="0.2">
      <c r="A87" s="4" t="s">
        <v>149</v>
      </c>
      <c r="B87" s="4" t="s">
        <v>150</v>
      </c>
      <c r="C87" s="4">
        <v>1</v>
      </c>
      <c r="D87" s="4"/>
      <c r="E87" s="4"/>
      <c r="F87" s="4"/>
      <c r="G87" s="4"/>
      <c r="H87" s="16">
        <f>C87*3+D87*1+E87*2+F87*1+G87*1</f>
        <v>3</v>
      </c>
      <c r="I87" s="5">
        <v>2489</v>
      </c>
      <c r="J87" s="5">
        <v>1554</v>
      </c>
      <c r="K87" s="5" t="s">
        <v>223</v>
      </c>
    </row>
    <row r="88" spans="1:11" ht="12.75" customHeight="1" x14ac:dyDescent="0.2">
      <c r="A88" s="4" t="s">
        <v>151</v>
      </c>
      <c r="B88" s="4" t="s">
        <v>152</v>
      </c>
      <c r="C88" s="4">
        <v>1</v>
      </c>
      <c r="D88" s="4"/>
      <c r="E88" s="4"/>
      <c r="F88" s="4"/>
      <c r="G88" s="4"/>
      <c r="H88" s="16">
        <f>C88*3+D88*1+E88*2+F88*1+G88*1</f>
        <v>3</v>
      </c>
      <c r="I88" s="5">
        <v>592</v>
      </c>
      <c r="J88" s="5">
        <v>1790</v>
      </c>
      <c r="K88" s="5" t="s">
        <v>224</v>
      </c>
    </row>
    <row r="89" spans="1:11" ht="12.75" customHeight="1" x14ac:dyDescent="0.2">
      <c r="A89" s="4" t="s">
        <v>153</v>
      </c>
      <c r="B89" s="4" t="s">
        <v>154</v>
      </c>
      <c r="C89" s="4">
        <v>4</v>
      </c>
      <c r="D89" s="4">
        <v>16</v>
      </c>
      <c r="E89" s="4"/>
      <c r="F89" s="4"/>
      <c r="G89" s="4"/>
      <c r="H89" s="16">
        <f>C89*3+D89*1+E89*2+F89*1+G89*1</f>
        <v>28</v>
      </c>
      <c r="I89" s="5">
        <v>2260</v>
      </c>
      <c r="J89" s="5">
        <v>3862</v>
      </c>
      <c r="K89" s="5" t="s">
        <v>225</v>
      </c>
    </row>
    <row r="90" spans="1:11" ht="12.75" customHeight="1" x14ac:dyDescent="0.2">
      <c r="A90" s="4" t="s">
        <v>155</v>
      </c>
      <c r="B90" s="4" t="s">
        <v>156</v>
      </c>
      <c r="C90" s="4"/>
      <c r="D90" s="4"/>
      <c r="E90" s="4"/>
      <c r="F90" s="4"/>
      <c r="G90" s="4"/>
      <c r="H90" s="16">
        <f>C90*3+D90*1+E90*2+F90*1+G90*1</f>
        <v>0</v>
      </c>
      <c r="I90" s="5">
        <v>10368</v>
      </c>
      <c r="J90" s="5">
        <v>2446</v>
      </c>
      <c r="K90" s="5" t="s">
        <v>170</v>
      </c>
    </row>
    <row r="91" spans="1:11" ht="12.75" customHeight="1" x14ac:dyDescent="0.2">
      <c r="A91" s="4" t="s">
        <v>157</v>
      </c>
      <c r="B91" s="4" t="s">
        <v>158</v>
      </c>
      <c r="C91" s="4">
        <v>1</v>
      </c>
      <c r="D91" s="4"/>
      <c r="E91" s="4">
        <v>1</v>
      </c>
      <c r="F91" s="4"/>
      <c r="G91" s="4"/>
      <c r="H91" s="16">
        <f>C91*3+D91*1+E91*2+F91*1+G91*1</f>
        <v>5</v>
      </c>
      <c r="I91" s="5">
        <v>6000</v>
      </c>
      <c r="J91" s="5">
        <v>6546</v>
      </c>
      <c r="K91" s="5" t="s">
        <v>226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2022-06-30T10:41:53Z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