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8\Tháng 9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2" i="1" l="1"/>
  <c r="H87" i="1"/>
  <c r="H88" i="1"/>
  <c r="H89" i="1"/>
  <c r="H90" i="1"/>
  <c r="H91" i="1"/>
  <c r="H58" i="1"/>
  <c r="H59" i="1"/>
  <c r="H60" i="1"/>
  <c r="H53" i="1"/>
  <c r="H54" i="1"/>
  <c r="H55" i="1"/>
  <c r="H56" i="1"/>
  <c r="H57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</calcChain>
</file>

<file path=xl/sharedStrings.xml><?xml version="1.0" encoding="utf-8"?>
<sst xmlns="http://schemas.openxmlformats.org/spreadsheetml/2006/main" count="254" uniqueCount="228">
  <si>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</si>
  <si>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</si>
  <si>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</si>
  <si>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</si>
  <si>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</si>
  <si>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</si>
  <si>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</si>
  <si>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</si>
  <si>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</si>
  <si>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</si>
  <si>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</si>
  <si>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</si>
  <si>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</si>
  <si>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</si>
  <si>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</si>
  <si>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BÁO CÁO TỔNG HỢP ĐĂNG BÀI CÁC TRƯỜNG THÁNG 9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</si>
  <si>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</si>
  <si>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</si>
  <si>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</si>
  <si>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</si>
  <si>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</si>
  <si>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</si>
  <si>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</si>
  <si>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</si>
  <si>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</si>
  <si>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</si>
  <si>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</si>
  <si>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</si>
  <si>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</si>
  <si>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</si>
  <si>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</si>
  <si>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</si>
  <si>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</si>
  <si>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</si>
  <si>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</si>
  <si>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</si>
  <si>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</si>
  <si>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</si>
  <si>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</si>
  <si>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</si>
  <si>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</si>
  <si>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</si>
  <si>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</si>
  <si>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</si>
  <si>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</si>
  <si>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</si>
  <si>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</si>
  <si>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</si>
  <si>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</si>
  <si>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</si>
  <si>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</si>
  <si>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</si>
  <si>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</si>
  <si>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</si>
  <si>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</si>
  <si>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</si>
  <si>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</si>
  <si>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</si>
  <si>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</si>
  <si>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</si>
  <si>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</si>
  <si>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</si>
  <si>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</si>
  <si>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</si>
  <si>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</si>
  <si>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</si>
  <si>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</si>
  <si>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318.80 MB</t>
  </si>
  <si>
    <t>42.90 MB</t>
  </si>
  <si>
    <t>181.10 MB</t>
  </si>
  <si>
    <t>45.80 MB</t>
  </si>
  <si>
    <t>264.00 MB</t>
  </si>
  <si>
    <t>122.10 MB</t>
  </si>
  <si>
    <t>220.70 MB</t>
  </si>
  <si>
    <t>56.90 MB</t>
  </si>
  <si>
    <t>72.40 MB</t>
  </si>
  <si>
    <t>45.50 MB</t>
  </si>
  <si>
    <t>36.10 MB</t>
  </si>
  <si>
    <t>38.90 MB</t>
  </si>
  <si>
    <t>45.90 MB</t>
  </si>
  <si>
    <t>81.10 MB</t>
  </si>
  <si>
    <t>238.60 MB</t>
  </si>
  <si>
    <t>25.00 MB</t>
  </si>
  <si>
    <t>181.60 MB</t>
  </si>
  <si>
    <t>46.10 MB</t>
  </si>
  <si>
    <t>64.40 MB</t>
  </si>
  <si>
    <t>45.00 MB</t>
  </si>
  <si>
    <t>54.20 MB</t>
  </si>
  <si>
    <t>104.30 MB</t>
  </si>
  <si>
    <t>71.80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</si>
  <si>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</si>
  <si>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</si>
  <si>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</si>
  <si>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</si>
  <si>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</si>
  <si>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</si>
  <si>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</si>
  <si>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</si>
  <si>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</si>
  <si>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</si>
  <si>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</si>
  <si>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</si>
  <si>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</si>
  <si>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</si>
  <si>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</si>
  <si>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</si>
  <si>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</si>
  <si>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</si>
  <si>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</si>
  <si>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</si>
  <si>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</si>
  <si>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</si>
  <si>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</si>
  <si>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</si>
  <si>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</si>
  <si>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</si>
  <si>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</si>
  <si>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</si>
  <si>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</si>
  <si>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</si>
  <si>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</si>
  <si>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</si>
  <si>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</si>
  <si>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</si>
  <si>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</si>
  <si>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</si>
  <si>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</si>
  <si>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</si>
  <si>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</si>
  <si>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</si>
  <si>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</si>
  <si>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</si>
  <si>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115.30 MB</t>
  </si>
  <si>
    <t>90.60 MB</t>
  </si>
  <si>
    <t>521.80 MB</t>
  </si>
  <si>
    <t>39.10 MB</t>
  </si>
  <si>
    <t>79.50 MB</t>
  </si>
  <si>
    <t>143.10 MB</t>
  </si>
  <si>
    <t>435.40 MB</t>
  </si>
  <si>
    <t>577.10 MB</t>
  </si>
  <si>
    <t>273.50 MB</t>
  </si>
  <si>
    <t>131.10 MB</t>
  </si>
  <si>
    <t>50.00 MB</t>
  </si>
  <si>
    <t>95.30 MB</t>
  </si>
  <si>
    <t>160.50 MB</t>
  </si>
  <si>
    <t>31.90 MB</t>
  </si>
  <si>
    <t>147.60 MB</t>
  </si>
  <si>
    <t>41.80 MB</t>
  </si>
  <si>
    <t>255.60 MB</t>
  </si>
  <si>
    <t>160.30 MB</t>
  </si>
  <si>
    <t>454.90 MB</t>
  </si>
  <si>
    <t>443.00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</si>
  <si>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</si>
  <si>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</si>
  <si>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</si>
  <si>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</si>
  <si>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</si>
  <si>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</si>
  <si>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</si>
  <si>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</si>
  <si>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</si>
  <si>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</si>
  <si>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</si>
  <si>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</si>
  <si>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</si>
  <si>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</si>
  <si>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</si>
  <si>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</si>
  <si>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</si>
  <si>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</si>
  <si>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</si>
  <si>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</si>
  <si>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</si>
  <si>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</si>
  <si>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</si>
  <si>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</si>
  <si>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</si>
  <si>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</si>
  <si>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</si>
  <si>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</si>
  <si>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</si>
  <si>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</si>
  <si>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</si>
  <si>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</si>
  <si>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</si>
  <si>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</si>
  <si>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</si>
  <si>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</si>
  <si>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</si>
  <si>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</si>
  <si>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</si>
  <si>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</si>
  <si>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</si>
  <si>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</si>
  <si>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</si>
  <si>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</si>
  <si>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</si>
  <si>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</si>
  <si>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</si>
  <si>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</si>
  <si>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</si>
  <si>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</si>
  <si>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</si>
  <si>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</si>
  <si>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</si>
  <si>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122.20 MB</t>
  </si>
  <si>
    <t>135.50 MB</t>
  </si>
  <si>
    <t>124.60 MB</t>
  </si>
  <si>
    <t>114.40 MB</t>
  </si>
  <si>
    <t>151.50 MB</t>
  </si>
  <si>
    <t>141.40 MB</t>
  </si>
  <si>
    <t>82.70 MB</t>
  </si>
  <si>
    <t>97.00 MB</t>
  </si>
  <si>
    <t>91.60 MB</t>
  </si>
  <si>
    <t>102.50 MB</t>
  </si>
  <si>
    <t>142.60 MB</t>
  </si>
  <si>
    <t>170.90 MB</t>
  </si>
  <si>
    <t>69.40 MB</t>
  </si>
  <si>
    <t>231.00 MB</t>
  </si>
  <si>
    <t>101.20 MB</t>
  </si>
  <si>
    <t>126.50 MB</t>
  </si>
  <si>
    <t>500.80 MB</t>
  </si>
  <si>
    <t>379.40 MB</t>
  </si>
  <si>
    <t>163.60 MB</t>
  </si>
  <si>
    <t>81.60 MB</t>
  </si>
  <si>
    <t>127.00 MB</t>
  </si>
  <si>
    <t>67.20 MB</t>
  </si>
  <si>
    <t>201.90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</si>
</sst>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5" workbookViewId="0">
      <selection activeCell="H83" sqref="H8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6" t="s">
        <v>15</v>
      </c>
      <c r="B2" s="17"/>
      <c r="C2" s="17"/>
      <c r="D2" s="17"/>
      <c r="E2" s="17"/>
      <c r="F2" s="17"/>
    </row>
    <row r="3" spans="1:27" ht="15.75" customHeight="1" x14ac:dyDescent="0.2"/>
    <row r="4" spans="1:27" ht="12.75" customHeight="1" x14ac:dyDescent="0.25">
      <c r="A4" s="18" t="s">
        <v>17</v>
      </c>
      <c r="B4" s="17"/>
      <c r="C4" s="17"/>
      <c r="D4" s="17"/>
      <c r="E4" s="17"/>
      <c r="F4" s="17"/>
    </row>
    <row r="5" spans="1:27" ht="12.75" customHeight="1" x14ac:dyDescent="0.2"/>
    <row r="6" spans="1:27" ht="12.75" customHeight="1" x14ac:dyDescent="0.2"/>
    <row r="7" spans="1:27" ht="15" customHeight="1" x14ac:dyDescent="0.25">
      <c r="A7" s="19" t="s">
        <v>0</v>
      </c>
      <c r="B7" s="17"/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0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0" t="s">
        <v>6</v>
      </c>
      <c r="G9" s="20" t="s">
        <v>7</v>
      </c>
      <c r="H9" s="20" t="s">
        <v>8</v>
      </c>
      <c r="I9" s="21" t="s">
        <v>9</v>
      </c>
      <c r="J9" s="22"/>
      <c r="K9" s="14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5"/>
      <c r="B10" s="15"/>
      <c r="C10" s="15"/>
      <c r="D10" s="15"/>
      <c r="E10" s="15"/>
      <c r="F10" s="15"/>
      <c r="G10" s="15"/>
      <c r="H10" s="15"/>
      <c r="I10" s="2" t="s">
        <v>11</v>
      </c>
      <c r="J10" s="2" t="s">
        <v>12</v>
      </c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18</v>
      </c>
      <c r="B11" s="5" t="s">
        <v>19</v>
      </c>
      <c r="C11" s="5"/>
      <c r="D11" s="5"/>
      <c r="E11" s="5"/>
      <c r="F11" s="5"/>
      <c r="G11" s="5"/>
      <c r="H11" s="3">
        <f t="shared" ref="H11:H34" si="0">C11*3+D11*1+E11*2+F11*1+G11*1</f>
        <v>0</v>
      </c>
      <c r="I11" s="6">
        <v>732</v>
      </c>
      <c r="J11" s="6">
        <v>483</v>
      </c>
      <c r="K11" s="6" t="s">
        <v>66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20</v>
      </c>
      <c r="B12" s="5" t="s">
        <v>21</v>
      </c>
      <c r="C12" s="5">
        <v>10</v>
      </c>
      <c r="D12" s="5"/>
      <c r="E12" s="5">
        <v>1</v>
      </c>
      <c r="F12" s="5">
        <v>14</v>
      </c>
      <c r="G12" s="5"/>
      <c r="H12" s="3">
        <f t="shared" si="0"/>
        <v>46</v>
      </c>
      <c r="I12" s="6">
        <v>5546</v>
      </c>
      <c r="J12" s="6">
        <v>3426</v>
      </c>
      <c r="K12" s="6" t="s">
        <v>67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22</v>
      </c>
      <c r="B13" s="5" t="s">
        <v>23</v>
      </c>
      <c r="C13" s="5">
        <v>2</v>
      </c>
      <c r="D13" s="5"/>
      <c r="E13" s="5"/>
      <c r="F13" s="5"/>
      <c r="G13" s="5"/>
      <c r="H13" s="3">
        <f t="shared" si="0"/>
        <v>6</v>
      </c>
      <c r="I13" s="6">
        <v>2902</v>
      </c>
      <c r="J13" s="6">
        <v>2222</v>
      </c>
      <c r="K13" s="6" t="s">
        <v>68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24</v>
      </c>
      <c r="B14" s="5" t="s">
        <v>25</v>
      </c>
      <c r="C14" s="5">
        <v>1</v>
      </c>
      <c r="D14" s="5">
        <v>12</v>
      </c>
      <c r="E14" s="5">
        <v>1</v>
      </c>
      <c r="F14" s="5"/>
      <c r="G14" s="5">
        <v>6</v>
      </c>
      <c r="H14" s="3">
        <f t="shared" si="0"/>
        <v>23</v>
      </c>
      <c r="I14" s="6">
        <v>3317</v>
      </c>
      <c r="J14" s="6">
        <v>2250</v>
      </c>
      <c r="K14" s="6" t="s">
        <v>69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26</v>
      </c>
      <c r="B15" s="5" t="s">
        <v>27</v>
      </c>
      <c r="C15" s="5"/>
      <c r="D15" s="5"/>
      <c r="E15" s="5">
        <v>2</v>
      </c>
      <c r="F15" s="5">
        <v>1</v>
      </c>
      <c r="G15" s="5">
        <v>2</v>
      </c>
      <c r="H15" s="3">
        <f t="shared" si="0"/>
        <v>7</v>
      </c>
      <c r="I15" s="6">
        <v>3531</v>
      </c>
      <c r="J15" s="6">
        <v>644</v>
      </c>
      <c r="K15" s="6" t="s">
        <v>70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28</v>
      </c>
      <c r="B16" s="5" t="s">
        <v>29</v>
      </c>
      <c r="C16" s="5">
        <v>15</v>
      </c>
      <c r="D16" s="5">
        <v>15</v>
      </c>
      <c r="E16" s="5">
        <v>2</v>
      </c>
      <c r="F16" s="5">
        <v>11</v>
      </c>
      <c r="G16" s="5"/>
      <c r="H16" s="3">
        <f t="shared" si="0"/>
        <v>75</v>
      </c>
      <c r="I16" s="6">
        <v>4005</v>
      </c>
      <c r="J16" s="6">
        <v>2712</v>
      </c>
      <c r="K16" s="6" t="s">
        <v>71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30</v>
      </c>
      <c r="B17" s="5" t="s">
        <v>31</v>
      </c>
      <c r="C17" s="5">
        <v>2</v>
      </c>
      <c r="D17" s="5">
        <v>139</v>
      </c>
      <c r="E17" s="5"/>
      <c r="F17" s="5"/>
      <c r="G17" s="5"/>
      <c r="H17" s="3">
        <f t="shared" si="0"/>
        <v>145</v>
      </c>
      <c r="I17" s="6">
        <v>5965</v>
      </c>
      <c r="J17" s="6">
        <v>3112</v>
      </c>
      <c r="K17" s="6" t="s">
        <v>72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32</v>
      </c>
      <c r="B18" s="5" t="s">
        <v>33</v>
      </c>
      <c r="C18" s="5">
        <v>9</v>
      </c>
      <c r="D18" s="5">
        <v>130</v>
      </c>
      <c r="E18" s="5">
        <v>6</v>
      </c>
      <c r="F18" s="5"/>
      <c r="G18" s="5">
        <v>14</v>
      </c>
      <c r="H18" s="3">
        <f t="shared" si="0"/>
        <v>183</v>
      </c>
      <c r="I18" s="6">
        <v>4526</v>
      </c>
      <c r="J18" s="6">
        <v>7569</v>
      </c>
      <c r="K18" s="6" t="s">
        <v>73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34</v>
      </c>
      <c r="B19" s="5" t="s">
        <v>35</v>
      </c>
      <c r="C19" s="5"/>
      <c r="D19" s="5"/>
      <c r="E19" s="5"/>
      <c r="F19" s="5"/>
      <c r="G19" s="5"/>
      <c r="H19" s="3">
        <f t="shared" si="0"/>
        <v>0</v>
      </c>
      <c r="I19" s="6">
        <v>5414</v>
      </c>
      <c r="J19" s="6">
        <v>4359</v>
      </c>
      <c r="K19" s="6" t="s">
        <v>74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36</v>
      </c>
      <c r="B20" s="5" t="s">
        <v>37</v>
      </c>
      <c r="C20" s="5">
        <v>1</v>
      </c>
      <c r="D20" s="5"/>
      <c r="E20" s="5">
        <v>1</v>
      </c>
      <c r="F20" s="5">
        <v>2</v>
      </c>
      <c r="G20" s="5"/>
      <c r="H20" s="3">
        <f t="shared" si="0"/>
        <v>7</v>
      </c>
      <c r="I20" s="6">
        <v>4064</v>
      </c>
      <c r="J20" s="6">
        <v>2576</v>
      </c>
      <c r="K20" s="6" t="s">
        <v>75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38</v>
      </c>
      <c r="B21" s="5" t="s">
        <v>39</v>
      </c>
      <c r="C21" s="5">
        <v>8</v>
      </c>
      <c r="D21" s="5"/>
      <c r="E21" s="5"/>
      <c r="F21" s="5"/>
      <c r="G21" s="5"/>
      <c r="H21" s="3">
        <f t="shared" si="0"/>
        <v>24</v>
      </c>
      <c r="I21" s="6">
        <v>1923</v>
      </c>
      <c r="J21" s="6">
        <v>478</v>
      </c>
      <c r="K21" s="6" t="s">
        <v>76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40</v>
      </c>
      <c r="B22" s="5" t="s">
        <v>41</v>
      </c>
      <c r="C22" s="5"/>
      <c r="D22" s="5"/>
      <c r="E22" s="5"/>
      <c r="F22" s="5"/>
      <c r="G22" s="5"/>
      <c r="H22" s="3">
        <f t="shared" si="0"/>
        <v>0</v>
      </c>
      <c r="I22" s="6">
        <v>6783</v>
      </c>
      <c r="J22" s="6">
        <v>4763</v>
      </c>
      <c r="K22" s="6" t="s">
        <v>77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42</v>
      </c>
      <c r="B23" s="5" t="s">
        <v>43</v>
      </c>
      <c r="C23" s="5"/>
      <c r="D23" s="5"/>
      <c r="E23" s="5">
        <v>1</v>
      </c>
      <c r="F23" s="5"/>
      <c r="G23" s="5"/>
      <c r="H23" s="3">
        <f t="shared" si="0"/>
        <v>2</v>
      </c>
      <c r="I23" s="6">
        <v>5782</v>
      </c>
      <c r="J23" s="6">
        <v>5507</v>
      </c>
      <c r="K23" s="6" t="s">
        <v>78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44</v>
      </c>
      <c r="B24" s="5" t="s">
        <v>45</v>
      </c>
      <c r="C24" s="5">
        <v>2</v>
      </c>
      <c r="D24" s="5"/>
      <c r="E24" s="5"/>
      <c r="F24" s="5">
        <v>5</v>
      </c>
      <c r="G24" s="5"/>
      <c r="H24" s="3">
        <f t="shared" si="0"/>
        <v>11</v>
      </c>
      <c r="I24" s="6">
        <v>6375</v>
      </c>
      <c r="J24" s="6">
        <v>6935</v>
      </c>
      <c r="K24" s="6" t="s">
        <v>79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46</v>
      </c>
      <c r="B25" s="5" t="s">
        <v>47</v>
      </c>
      <c r="C25" s="5">
        <v>2</v>
      </c>
      <c r="D25" s="5">
        <v>28</v>
      </c>
      <c r="E25" s="5">
        <v>2</v>
      </c>
      <c r="F25" s="5">
        <v>5</v>
      </c>
      <c r="G25" s="5"/>
      <c r="H25" s="3">
        <f t="shared" si="0"/>
        <v>43</v>
      </c>
      <c r="I25" s="6">
        <v>1700</v>
      </c>
      <c r="J25" s="6">
        <v>615</v>
      </c>
      <c r="K25" s="6" t="s">
        <v>80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48</v>
      </c>
      <c r="B26" s="5" t="s">
        <v>49</v>
      </c>
      <c r="C26" s="5">
        <v>5</v>
      </c>
      <c r="D26" s="5">
        <v>23</v>
      </c>
      <c r="E26" s="5">
        <v>2</v>
      </c>
      <c r="F26" s="5">
        <v>40</v>
      </c>
      <c r="G26" s="5"/>
      <c r="H26" s="3">
        <f t="shared" si="0"/>
        <v>82</v>
      </c>
      <c r="I26" s="6">
        <v>3902</v>
      </c>
      <c r="J26" s="6">
        <v>2025</v>
      </c>
      <c r="K26" s="6" t="s">
        <v>81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50</v>
      </c>
      <c r="B27" s="5" t="s">
        <v>51</v>
      </c>
      <c r="C27" s="5"/>
      <c r="D27" s="5"/>
      <c r="E27" s="5"/>
      <c r="F27" s="5"/>
      <c r="G27" s="5"/>
      <c r="H27" s="3">
        <f t="shared" si="0"/>
        <v>0</v>
      </c>
      <c r="I27" s="6">
        <v>8009</v>
      </c>
      <c r="J27" s="6">
        <v>5003</v>
      </c>
      <c r="K27" s="6" t="s">
        <v>82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52</v>
      </c>
      <c r="B28" s="5" t="s">
        <v>53</v>
      </c>
      <c r="C28" s="5">
        <v>36</v>
      </c>
      <c r="D28" s="5">
        <v>20</v>
      </c>
      <c r="E28" s="5">
        <v>8</v>
      </c>
      <c r="F28" s="5"/>
      <c r="G28" s="5"/>
      <c r="H28" s="3">
        <f t="shared" si="0"/>
        <v>144</v>
      </c>
      <c r="I28" s="6">
        <v>8308</v>
      </c>
      <c r="J28" s="6">
        <v>5731</v>
      </c>
      <c r="K28" s="6" t="s">
        <v>83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54</v>
      </c>
      <c r="B29" s="5" t="s">
        <v>55</v>
      </c>
      <c r="C29" s="5">
        <v>5</v>
      </c>
      <c r="D29" s="5">
        <v>6</v>
      </c>
      <c r="E29" s="5">
        <v>1</v>
      </c>
      <c r="F29" s="5"/>
      <c r="G29" s="5"/>
      <c r="H29" s="3">
        <f t="shared" si="0"/>
        <v>23</v>
      </c>
      <c r="I29" s="6">
        <v>2910</v>
      </c>
      <c r="J29" s="6">
        <v>994</v>
      </c>
      <c r="K29" s="6" t="s">
        <v>84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56</v>
      </c>
      <c r="B30" s="5" t="s">
        <v>57</v>
      </c>
      <c r="C30" s="5">
        <v>2</v>
      </c>
      <c r="D30" s="5"/>
      <c r="E30" s="5"/>
      <c r="F30" s="5">
        <v>2</v>
      </c>
      <c r="G30" s="5"/>
      <c r="H30" s="3">
        <f t="shared" si="0"/>
        <v>8</v>
      </c>
      <c r="I30" s="6">
        <v>1769</v>
      </c>
      <c r="J30" s="6">
        <v>917</v>
      </c>
      <c r="K30" s="6" t="s">
        <v>85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58</v>
      </c>
      <c r="B31" s="5" t="s">
        <v>59</v>
      </c>
      <c r="C31" s="5">
        <v>2</v>
      </c>
      <c r="D31" s="5"/>
      <c r="E31" s="5">
        <v>1</v>
      </c>
      <c r="F31" s="5"/>
      <c r="G31" s="5"/>
      <c r="H31" s="3">
        <f t="shared" si="0"/>
        <v>8</v>
      </c>
      <c r="I31" s="6">
        <v>5619</v>
      </c>
      <c r="J31" s="6">
        <v>3661</v>
      </c>
      <c r="K31" s="6" t="s">
        <v>86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60</v>
      </c>
      <c r="B32" s="5" t="s">
        <v>61</v>
      </c>
      <c r="C32" s="5">
        <v>4</v>
      </c>
      <c r="D32" s="5"/>
      <c r="E32" s="5">
        <v>1</v>
      </c>
      <c r="F32" s="5"/>
      <c r="G32" s="5"/>
      <c r="H32" s="3">
        <f t="shared" si="0"/>
        <v>14</v>
      </c>
      <c r="I32" s="6">
        <v>5343</v>
      </c>
      <c r="J32" s="6">
        <v>4409</v>
      </c>
      <c r="K32" s="6" t="s">
        <v>87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62</v>
      </c>
      <c r="B33" s="5" t="s">
        <v>63</v>
      </c>
      <c r="C33" s="5">
        <v>3</v>
      </c>
      <c r="D33" s="5"/>
      <c r="E33" s="5"/>
      <c r="F33" s="5">
        <v>1</v>
      </c>
      <c r="G33" s="5"/>
      <c r="H33" s="3">
        <f>C33*3+D33*1+E33*2+F33*1+G33*1</f>
        <v>10</v>
      </c>
      <c r="I33" s="6">
        <v>6409</v>
      </c>
      <c r="J33" s="6">
        <v>5306</v>
      </c>
      <c r="K33" s="6" t="s">
        <v>88</v>
      </c>
    </row>
    <row r="34" spans="1:27" ht="12.75" customHeight="1" x14ac:dyDescent="0.2">
      <c r="A34" s="5" t="s">
        <v>64</v>
      </c>
      <c r="B34" s="5" t="s">
        <v>65</v>
      </c>
      <c r="C34" s="5"/>
      <c r="D34" s="5"/>
      <c r="E34" s="5"/>
      <c r="F34" s="5">
        <v>12</v>
      </c>
      <c r="G34" s="5"/>
      <c r="H34" s="3">
        <f>C34*3+D34*1+E34*2+F34*1+G34*1</f>
        <v>12</v>
      </c>
      <c r="I34" s="6">
        <v>7080</v>
      </c>
      <c r="J34" s="6">
        <v>4176</v>
      </c>
      <c r="K34" s="6" t="s">
        <v>89</v>
      </c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9" t="s">
        <v>13</v>
      </c>
      <c r="B36" s="17"/>
      <c r="C36" s="1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20" t="s">
        <v>1</v>
      </c>
      <c r="B38" s="20" t="s">
        <v>2</v>
      </c>
      <c r="C38" s="20" t="s">
        <v>3</v>
      </c>
      <c r="D38" s="20" t="s">
        <v>4</v>
      </c>
      <c r="E38" s="20" t="s">
        <v>5</v>
      </c>
      <c r="F38" s="20" t="s">
        <v>6</v>
      </c>
      <c r="G38" s="20" t="s">
        <v>7</v>
      </c>
      <c r="H38" s="20" t="s">
        <v>8</v>
      </c>
      <c r="I38" s="21" t="s">
        <v>9</v>
      </c>
      <c r="J38" s="22"/>
      <c r="K38" s="14" t="s">
        <v>10</v>
      </c>
    </row>
    <row r="39" spans="1:27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2" t="s">
        <v>11</v>
      </c>
      <c r="J39" s="2" t="s">
        <v>12</v>
      </c>
      <c r="K39" s="15"/>
    </row>
    <row r="40" spans="1:27" ht="12.75" customHeight="1" x14ac:dyDescent="0.2">
      <c r="A40" s="5" t="s">
        <v>90</v>
      </c>
      <c r="B40" s="5" t="s">
        <v>91</v>
      </c>
      <c r="C40" s="5">
        <v>1</v>
      </c>
      <c r="D40" s="5">
        <v>11</v>
      </c>
      <c r="E40" s="5"/>
      <c r="F40" s="5"/>
      <c r="G40" s="5">
        <v>7</v>
      </c>
      <c r="H40" s="3">
        <f t="shared" ref="H40:H60" si="1">C40*3+D40*1+E40*2+F40*1+G40*1</f>
        <v>21</v>
      </c>
      <c r="I40" s="6">
        <v>2811</v>
      </c>
      <c r="J40" s="6">
        <v>1722</v>
      </c>
      <c r="K40" s="6" t="s">
        <v>132</v>
      </c>
      <c r="L40" s="4"/>
      <c r="M40" s="4"/>
    </row>
    <row r="41" spans="1:27" ht="12.75" customHeight="1" x14ac:dyDescent="0.2">
      <c r="A41" s="5" t="s">
        <v>92</v>
      </c>
      <c r="B41" s="5" t="s">
        <v>93</v>
      </c>
      <c r="C41" s="5">
        <v>3</v>
      </c>
      <c r="D41" s="5">
        <v>19</v>
      </c>
      <c r="E41" s="5"/>
      <c r="F41" s="5"/>
      <c r="G41" s="5"/>
      <c r="H41" s="3">
        <f t="shared" si="1"/>
        <v>28</v>
      </c>
      <c r="I41" s="6">
        <v>1034</v>
      </c>
      <c r="J41" s="6">
        <v>1059</v>
      </c>
      <c r="K41" s="6" t="s">
        <v>133</v>
      </c>
      <c r="L41" s="4"/>
      <c r="M41" s="4"/>
    </row>
    <row r="42" spans="1:27" ht="12.75" customHeight="1" x14ac:dyDescent="0.2">
      <c r="A42" s="5" t="s">
        <v>94</v>
      </c>
      <c r="B42" s="5" t="s">
        <v>95</v>
      </c>
      <c r="C42" s="5">
        <v>25</v>
      </c>
      <c r="D42" s="5">
        <v>40</v>
      </c>
      <c r="E42" s="5">
        <v>1</v>
      </c>
      <c r="F42" s="5"/>
      <c r="G42" s="5"/>
      <c r="H42" s="3">
        <f t="shared" si="1"/>
        <v>117</v>
      </c>
      <c r="I42" s="6">
        <v>4038</v>
      </c>
      <c r="J42" s="6">
        <v>4124</v>
      </c>
      <c r="K42" s="6" t="s">
        <v>134</v>
      </c>
      <c r="L42" s="4"/>
      <c r="M42" s="4"/>
    </row>
    <row r="43" spans="1:27" ht="12.75" customHeight="1" x14ac:dyDescent="0.2">
      <c r="A43" s="5" t="s">
        <v>96</v>
      </c>
      <c r="B43" s="5" t="s">
        <v>97</v>
      </c>
      <c r="C43" s="5"/>
      <c r="D43" s="5"/>
      <c r="E43" s="5"/>
      <c r="F43" s="5"/>
      <c r="G43" s="5"/>
      <c r="H43" s="3">
        <f t="shared" si="1"/>
        <v>0</v>
      </c>
      <c r="I43" s="6">
        <v>2177</v>
      </c>
      <c r="J43" s="6">
        <v>906</v>
      </c>
      <c r="K43" s="6" t="s">
        <v>135</v>
      </c>
      <c r="L43" s="4"/>
      <c r="M43" s="4"/>
    </row>
    <row r="44" spans="1:27" ht="12.75" customHeight="1" x14ac:dyDescent="0.2">
      <c r="A44" s="5" t="s">
        <v>98</v>
      </c>
      <c r="B44" s="5" t="s">
        <v>99</v>
      </c>
      <c r="C44" s="5">
        <v>4</v>
      </c>
      <c r="D44" s="5">
        <v>10</v>
      </c>
      <c r="E44" s="5"/>
      <c r="F44" s="5">
        <v>1</v>
      </c>
      <c r="G44" s="5"/>
      <c r="H44" s="3">
        <f t="shared" si="1"/>
        <v>23</v>
      </c>
      <c r="I44" s="6">
        <v>1981</v>
      </c>
      <c r="J44" s="6">
        <v>753</v>
      </c>
      <c r="K44" s="6" t="s">
        <v>136</v>
      </c>
      <c r="L44" s="4"/>
      <c r="M44" s="4"/>
    </row>
    <row r="45" spans="1:27" ht="12.75" customHeight="1" x14ac:dyDescent="0.2">
      <c r="A45" s="5" t="s">
        <v>100</v>
      </c>
      <c r="B45" s="5" t="s">
        <v>101</v>
      </c>
      <c r="C45" s="5">
        <v>7</v>
      </c>
      <c r="D45" s="5"/>
      <c r="E45" s="5"/>
      <c r="F45" s="5">
        <v>7</v>
      </c>
      <c r="G45" s="5"/>
      <c r="H45" s="3">
        <f t="shared" si="1"/>
        <v>28</v>
      </c>
      <c r="I45" s="6">
        <v>5519</v>
      </c>
      <c r="J45" s="6">
        <v>6202</v>
      </c>
      <c r="K45" s="6" t="s">
        <v>137</v>
      </c>
      <c r="L45" s="4"/>
      <c r="M45" s="4"/>
    </row>
    <row r="46" spans="1:27" ht="12.75" customHeight="1" x14ac:dyDescent="0.2">
      <c r="A46" s="5" t="s">
        <v>102</v>
      </c>
      <c r="B46" s="5" t="s">
        <v>103</v>
      </c>
      <c r="C46" s="5">
        <v>20</v>
      </c>
      <c r="D46" s="5">
        <v>82</v>
      </c>
      <c r="E46" s="5">
        <v>1</v>
      </c>
      <c r="F46" s="5">
        <v>19</v>
      </c>
      <c r="G46" s="5"/>
      <c r="H46" s="3">
        <f t="shared" si="1"/>
        <v>163</v>
      </c>
      <c r="I46" s="6">
        <v>8846</v>
      </c>
      <c r="J46" s="6">
        <v>5512</v>
      </c>
      <c r="K46" s="6" t="s">
        <v>138</v>
      </c>
      <c r="L46" s="4"/>
      <c r="M46" s="4"/>
    </row>
    <row r="47" spans="1:27" ht="12.75" customHeight="1" x14ac:dyDescent="0.2">
      <c r="A47" s="5" t="s">
        <v>104</v>
      </c>
      <c r="B47" s="5" t="s">
        <v>105</v>
      </c>
      <c r="C47" s="5"/>
      <c r="D47" s="5">
        <v>54</v>
      </c>
      <c r="E47" s="5"/>
      <c r="F47" s="5">
        <v>16</v>
      </c>
      <c r="G47" s="5">
        <v>3</v>
      </c>
      <c r="H47" s="3">
        <f t="shared" si="1"/>
        <v>73</v>
      </c>
      <c r="I47" s="6">
        <v>7619</v>
      </c>
      <c r="J47" s="6">
        <v>5403</v>
      </c>
      <c r="K47" s="6" t="s">
        <v>139</v>
      </c>
      <c r="L47" s="4"/>
      <c r="M47" s="4"/>
    </row>
    <row r="48" spans="1:27" ht="12.75" customHeight="1" x14ac:dyDescent="0.2">
      <c r="A48" s="5" t="s">
        <v>106</v>
      </c>
      <c r="B48" s="5" t="s">
        <v>107</v>
      </c>
      <c r="C48" s="5">
        <v>6</v>
      </c>
      <c r="D48" s="5">
        <v>19</v>
      </c>
      <c r="E48" s="5">
        <v>1</v>
      </c>
      <c r="F48" s="5">
        <v>12</v>
      </c>
      <c r="G48" s="5">
        <v>1</v>
      </c>
      <c r="H48" s="3">
        <f t="shared" si="1"/>
        <v>52</v>
      </c>
      <c r="I48" s="6">
        <v>10504</v>
      </c>
      <c r="J48" s="6">
        <v>10343</v>
      </c>
      <c r="K48" s="6" t="s">
        <v>140</v>
      </c>
      <c r="L48" s="4"/>
      <c r="M48" s="4"/>
    </row>
    <row r="49" spans="1:13" ht="12.75" customHeight="1" x14ac:dyDescent="0.2">
      <c r="A49" s="5" t="s">
        <v>108</v>
      </c>
      <c r="B49" s="5" t="s">
        <v>109</v>
      </c>
      <c r="C49" s="5">
        <v>2</v>
      </c>
      <c r="D49" s="5"/>
      <c r="E49" s="5">
        <v>1</v>
      </c>
      <c r="F49" s="5">
        <v>14</v>
      </c>
      <c r="G49" s="5">
        <v>29</v>
      </c>
      <c r="H49" s="3">
        <f t="shared" si="1"/>
        <v>51</v>
      </c>
      <c r="I49" s="6">
        <v>5273</v>
      </c>
      <c r="J49" s="6">
        <v>1237</v>
      </c>
      <c r="K49" s="6" t="s">
        <v>141</v>
      </c>
      <c r="L49" s="4"/>
      <c r="M49" s="4"/>
    </row>
    <row r="50" spans="1:13" ht="12.75" customHeight="1" x14ac:dyDescent="0.2">
      <c r="A50" s="5" t="s">
        <v>110</v>
      </c>
      <c r="B50" s="5" t="s">
        <v>111</v>
      </c>
      <c r="C50" s="5"/>
      <c r="D50" s="5"/>
      <c r="E50" s="5"/>
      <c r="F50" s="5"/>
      <c r="G50" s="5"/>
      <c r="H50" s="3">
        <f t="shared" si="1"/>
        <v>0</v>
      </c>
      <c r="I50" s="6">
        <v>3795</v>
      </c>
      <c r="J50" s="6">
        <v>931</v>
      </c>
      <c r="K50" s="6" t="s">
        <v>142</v>
      </c>
      <c r="L50" s="4"/>
      <c r="M50" s="4"/>
    </row>
    <row r="51" spans="1:13" ht="12.75" customHeight="1" x14ac:dyDescent="0.2">
      <c r="A51" s="5" t="s">
        <v>112</v>
      </c>
      <c r="B51" s="5" t="s">
        <v>113</v>
      </c>
      <c r="C51" s="5">
        <v>1</v>
      </c>
      <c r="D51" s="5"/>
      <c r="E51" s="5"/>
      <c r="F51" s="5"/>
      <c r="G51" s="5"/>
      <c r="H51" s="3">
        <f t="shared" si="1"/>
        <v>3</v>
      </c>
      <c r="I51" s="6">
        <v>3101</v>
      </c>
      <c r="J51" s="6">
        <v>925</v>
      </c>
      <c r="K51" s="6" t="s">
        <v>143</v>
      </c>
      <c r="L51" s="4"/>
      <c r="M51" s="4"/>
    </row>
    <row r="52" spans="1:13" ht="12.75" customHeight="1" x14ac:dyDescent="0.2">
      <c r="A52" s="5" t="s">
        <v>114</v>
      </c>
      <c r="B52" s="5" t="s">
        <v>115</v>
      </c>
      <c r="C52" s="5"/>
      <c r="D52" s="5"/>
      <c r="E52" s="5"/>
      <c r="F52" s="5">
        <v>2</v>
      </c>
      <c r="G52" s="5"/>
      <c r="H52" s="3">
        <f t="shared" si="1"/>
        <v>2</v>
      </c>
      <c r="I52" s="6">
        <v>7665</v>
      </c>
      <c r="J52" s="6">
        <v>4853</v>
      </c>
      <c r="K52" s="6" t="s">
        <v>78</v>
      </c>
    </row>
    <row r="53" spans="1:13" ht="12.75" customHeight="1" x14ac:dyDescent="0.2">
      <c r="A53" s="5" t="s">
        <v>116</v>
      </c>
      <c r="B53" s="5" t="s">
        <v>117</v>
      </c>
      <c r="C53" s="5">
        <v>1</v>
      </c>
      <c r="D53" s="5"/>
      <c r="E53" s="5"/>
      <c r="F53" s="5"/>
      <c r="G53" s="5"/>
      <c r="H53" s="3">
        <f t="shared" si="1"/>
        <v>3</v>
      </c>
      <c r="I53" s="6">
        <v>4528</v>
      </c>
      <c r="J53" s="6">
        <v>3079</v>
      </c>
      <c r="K53" s="6" t="s">
        <v>144</v>
      </c>
    </row>
    <row r="54" spans="1:13" ht="12.75" customHeight="1" x14ac:dyDescent="0.2">
      <c r="A54" s="5" t="s">
        <v>118</v>
      </c>
      <c r="B54" s="5" t="s">
        <v>119</v>
      </c>
      <c r="C54" s="5"/>
      <c r="D54" s="5"/>
      <c r="E54" s="5"/>
      <c r="F54" s="5"/>
      <c r="G54" s="5"/>
      <c r="H54" s="3">
        <f t="shared" si="1"/>
        <v>0</v>
      </c>
      <c r="I54" s="6">
        <v>5847</v>
      </c>
      <c r="J54" s="6">
        <v>3952</v>
      </c>
      <c r="K54" s="6" t="s">
        <v>145</v>
      </c>
    </row>
    <row r="55" spans="1:13" ht="12.75" customHeight="1" x14ac:dyDescent="0.2">
      <c r="A55" s="5" t="s">
        <v>120</v>
      </c>
      <c r="B55" s="5" t="s">
        <v>121</v>
      </c>
      <c r="C55" s="5">
        <v>5</v>
      </c>
      <c r="D55" s="5"/>
      <c r="E55" s="5">
        <v>1</v>
      </c>
      <c r="F55" s="5"/>
      <c r="G55" s="5"/>
      <c r="H55" s="3">
        <f t="shared" si="1"/>
        <v>17</v>
      </c>
      <c r="I55" s="6">
        <v>9082</v>
      </c>
      <c r="J55" s="6">
        <v>107415</v>
      </c>
      <c r="K55" s="6" t="s">
        <v>146</v>
      </c>
    </row>
    <row r="56" spans="1:13" ht="12.75" customHeight="1" x14ac:dyDescent="0.2">
      <c r="A56" s="5" t="s">
        <v>122</v>
      </c>
      <c r="B56" s="5" t="s">
        <v>123</v>
      </c>
      <c r="C56" s="5">
        <v>1</v>
      </c>
      <c r="D56" s="5">
        <v>24</v>
      </c>
      <c r="E56" s="5"/>
      <c r="F56" s="5"/>
      <c r="G56" s="5"/>
      <c r="H56" s="3">
        <f t="shared" si="1"/>
        <v>27</v>
      </c>
      <c r="I56" s="6">
        <v>3003</v>
      </c>
      <c r="J56" s="6">
        <v>682</v>
      </c>
      <c r="K56" s="6" t="s">
        <v>147</v>
      </c>
    </row>
    <row r="57" spans="1:13" ht="12.75" customHeight="1" x14ac:dyDescent="0.2">
      <c r="A57" s="5" t="s">
        <v>124</v>
      </c>
      <c r="B57" s="5" t="s">
        <v>125</v>
      </c>
      <c r="C57" s="5">
        <v>8</v>
      </c>
      <c r="D57" s="5"/>
      <c r="E57" s="5"/>
      <c r="F57" s="5"/>
      <c r="G57" s="5"/>
      <c r="H57" s="3">
        <f t="shared" si="1"/>
        <v>24</v>
      </c>
      <c r="I57" s="6">
        <v>16062</v>
      </c>
      <c r="J57" s="6">
        <v>12847</v>
      </c>
      <c r="K57" s="6" t="s">
        <v>148</v>
      </c>
    </row>
    <row r="58" spans="1:13" ht="12.75" customHeight="1" x14ac:dyDescent="0.2">
      <c r="A58" s="5" t="s">
        <v>126</v>
      </c>
      <c r="B58" s="5" t="s">
        <v>127</v>
      </c>
      <c r="C58" s="5">
        <v>3</v>
      </c>
      <c r="D58" s="5">
        <v>25</v>
      </c>
      <c r="E58" s="5">
        <v>1</v>
      </c>
      <c r="F58" s="5">
        <v>2</v>
      </c>
      <c r="G58" s="5">
        <v>9</v>
      </c>
      <c r="H58" s="3">
        <f>C58*3+D58*1+E58*2+F58*1+G58*1</f>
        <v>47</v>
      </c>
      <c r="I58" s="6">
        <v>558</v>
      </c>
      <c r="J58" s="6">
        <v>683</v>
      </c>
      <c r="K58" s="6" t="s">
        <v>149</v>
      </c>
    </row>
    <row r="59" spans="1:13" ht="12.75" customHeight="1" x14ac:dyDescent="0.2">
      <c r="A59" s="5" t="s">
        <v>128</v>
      </c>
      <c r="B59" s="5" t="s">
        <v>129</v>
      </c>
      <c r="C59" s="5">
        <v>9</v>
      </c>
      <c r="D59" s="5">
        <v>37</v>
      </c>
      <c r="E59" s="5">
        <v>1</v>
      </c>
      <c r="F59" s="5">
        <v>16</v>
      </c>
      <c r="G59" s="5">
        <v>17</v>
      </c>
      <c r="H59" s="3">
        <f>C59*3+D59*1+E59*2+F59*1+G59*1</f>
        <v>99</v>
      </c>
      <c r="I59" s="6">
        <v>7339</v>
      </c>
      <c r="J59" s="6">
        <v>5385</v>
      </c>
      <c r="K59" s="6" t="s">
        <v>150</v>
      </c>
    </row>
    <row r="60" spans="1:13" ht="12.75" customHeight="1" x14ac:dyDescent="0.2">
      <c r="A60" s="5" t="s">
        <v>130</v>
      </c>
      <c r="B60" s="5" t="s">
        <v>131</v>
      </c>
      <c r="C60" s="5">
        <v>11</v>
      </c>
      <c r="D60" s="5">
        <v>12</v>
      </c>
      <c r="E60" s="5">
        <v>1</v>
      </c>
      <c r="F60" s="5">
        <v>7</v>
      </c>
      <c r="G60" s="5">
        <v>1</v>
      </c>
      <c r="H60" s="3">
        <f>C60*3+D60*1+E60*2+F60*1+G60*1</f>
        <v>55</v>
      </c>
      <c r="I60" s="6">
        <v>9273</v>
      </c>
      <c r="J60" s="6">
        <v>4936</v>
      </c>
      <c r="K60" s="6" t="s">
        <v>151</v>
      </c>
    </row>
    <row r="61" spans="1:13" ht="12.75" customHeight="1" x14ac:dyDescent="0.2"/>
    <row r="62" spans="1:13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3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3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23"/>
      <c r="B65" s="23"/>
      <c r="C65" s="23"/>
      <c r="D65" s="23"/>
      <c r="E65" s="23"/>
      <c r="F65" s="23"/>
      <c r="G65" s="23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152</v>
      </c>
      <c r="B66" s="5" t="s">
        <v>153</v>
      </c>
      <c r="C66" s="5">
        <v>5</v>
      </c>
      <c r="D66" s="5"/>
      <c r="E66" s="5">
        <v>4</v>
      </c>
      <c r="F66" s="5"/>
      <c r="G66" s="5"/>
      <c r="H66" s="3">
        <f t="shared" ref="H66:H91" si="2">C66*3+D66*1+E66*2+F66*1+G66*1</f>
        <v>23</v>
      </c>
      <c r="I66" s="6">
        <v>9793</v>
      </c>
      <c r="J66" s="6">
        <v>2923</v>
      </c>
      <c r="K66" s="6" t="s">
        <v>204</v>
      </c>
    </row>
    <row r="67" spans="1:11" ht="12.75" customHeight="1" x14ac:dyDescent="0.2">
      <c r="A67" s="5" t="s">
        <v>154</v>
      </c>
      <c r="B67" s="5" t="s">
        <v>155</v>
      </c>
      <c r="C67" s="5"/>
      <c r="D67" s="5"/>
      <c r="E67" s="5">
        <v>4</v>
      </c>
      <c r="F67" s="5"/>
      <c r="G67" s="5"/>
      <c r="H67" s="3">
        <f t="shared" si="2"/>
        <v>8</v>
      </c>
      <c r="I67" s="6">
        <v>3550</v>
      </c>
      <c r="J67" s="6">
        <v>1317</v>
      </c>
      <c r="K67" s="6" t="s">
        <v>89</v>
      </c>
    </row>
    <row r="68" spans="1:11" ht="12.75" customHeight="1" x14ac:dyDescent="0.2">
      <c r="A68" s="5" t="s">
        <v>156</v>
      </c>
      <c r="B68" s="5" t="s">
        <v>157</v>
      </c>
      <c r="C68" s="5">
        <v>1</v>
      </c>
      <c r="D68" s="5">
        <v>38</v>
      </c>
      <c r="E68" s="5">
        <v>2</v>
      </c>
      <c r="F68" s="5"/>
      <c r="G68" s="5"/>
      <c r="H68" s="3">
        <f t="shared" si="2"/>
        <v>45</v>
      </c>
      <c r="I68" s="6">
        <v>2012</v>
      </c>
      <c r="J68" s="6">
        <v>510</v>
      </c>
      <c r="K68" s="6" t="s">
        <v>205</v>
      </c>
    </row>
    <row r="69" spans="1:11" ht="12.75" customHeight="1" x14ac:dyDescent="0.2">
      <c r="A69" s="5" t="s">
        <v>158</v>
      </c>
      <c r="B69" s="5" t="s">
        <v>159</v>
      </c>
      <c r="C69" s="5">
        <v>3</v>
      </c>
      <c r="D69" s="5"/>
      <c r="E69" s="5"/>
      <c r="F69" s="5"/>
      <c r="G69" s="5"/>
      <c r="H69" s="3">
        <f t="shared" si="2"/>
        <v>9</v>
      </c>
      <c r="I69" s="6">
        <v>4041</v>
      </c>
      <c r="J69" s="6">
        <v>1034</v>
      </c>
      <c r="K69" s="6" t="s">
        <v>206</v>
      </c>
    </row>
    <row r="70" spans="1:11" ht="12.75" customHeight="1" x14ac:dyDescent="0.2">
      <c r="A70" s="5" t="s">
        <v>160</v>
      </c>
      <c r="B70" s="5" t="s">
        <v>161</v>
      </c>
      <c r="C70" s="5">
        <v>12</v>
      </c>
      <c r="D70" s="5"/>
      <c r="E70" s="5"/>
      <c r="F70" s="5"/>
      <c r="G70" s="5"/>
      <c r="H70" s="3">
        <f t="shared" si="2"/>
        <v>36</v>
      </c>
      <c r="I70" s="6">
        <v>465</v>
      </c>
      <c r="J70" s="6">
        <v>392</v>
      </c>
      <c r="K70" s="6" t="s">
        <v>207</v>
      </c>
    </row>
    <row r="71" spans="1:11" ht="12.75" customHeight="1" x14ac:dyDescent="0.2">
      <c r="A71" s="5" t="s">
        <v>162</v>
      </c>
      <c r="B71" s="5" t="s">
        <v>163</v>
      </c>
      <c r="C71" s="5">
        <v>2</v>
      </c>
      <c r="D71" s="5"/>
      <c r="E71" s="5"/>
      <c r="F71" s="5"/>
      <c r="G71" s="5">
        <v>2</v>
      </c>
      <c r="H71" s="3">
        <f t="shared" si="2"/>
        <v>8</v>
      </c>
      <c r="I71" s="6">
        <v>7035</v>
      </c>
      <c r="J71" s="6">
        <v>8324</v>
      </c>
      <c r="K71" s="6" t="s">
        <v>208</v>
      </c>
    </row>
    <row r="72" spans="1:11" ht="12.75" customHeight="1" x14ac:dyDescent="0.2">
      <c r="A72" s="5" t="s">
        <v>164</v>
      </c>
      <c r="B72" s="5" t="s">
        <v>165</v>
      </c>
      <c r="C72" s="5">
        <v>2</v>
      </c>
      <c r="D72" s="5">
        <v>48</v>
      </c>
      <c r="E72" s="5">
        <v>6</v>
      </c>
      <c r="F72" s="5"/>
      <c r="G72" s="5"/>
      <c r="H72" s="3">
        <f t="shared" si="2"/>
        <v>66</v>
      </c>
      <c r="I72" s="6">
        <v>4627</v>
      </c>
      <c r="J72" s="6">
        <v>1857</v>
      </c>
      <c r="K72" s="6" t="s">
        <v>209</v>
      </c>
    </row>
    <row r="73" spans="1:11" ht="12.75" customHeight="1" x14ac:dyDescent="0.2">
      <c r="A73" s="5" t="s">
        <v>166</v>
      </c>
      <c r="B73" s="5" t="s">
        <v>167</v>
      </c>
      <c r="C73" s="5">
        <v>3</v>
      </c>
      <c r="D73" s="5">
        <v>3</v>
      </c>
      <c r="E73" s="5">
        <v>7</v>
      </c>
      <c r="F73" s="5">
        <v>2</v>
      </c>
      <c r="G73" s="5"/>
      <c r="H73" s="3">
        <f t="shared" si="2"/>
        <v>28</v>
      </c>
      <c r="I73" s="6">
        <v>738</v>
      </c>
      <c r="J73" s="6">
        <v>611</v>
      </c>
      <c r="K73" s="6" t="s">
        <v>210</v>
      </c>
    </row>
    <row r="74" spans="1:11" ht="12.75" customHeight="1" x14ac:dyDescent="0.2">
      <c r="A74" s="5" t="s">
        <v>168</v>
      </c>
      <c r="B74" s="5" t="s">
        <v>169</v>
      </c>
      <c r="C74" s="5">
        <v>1</v>
      </c>
      <c r="D74" s="5"/>
      <c r="E74" s="5">
        <v>15</v>
      </c>
      <c r="F74" s="5"/>
      <c r="G74" s="5"/>
      <c r="H74" s="3">
        <f t="shared" si="2"/>
        <v>33</v>
      </c>
      <c r="I74" s="6">
        <v>2673</v>
      </c>
      <c r="J74" s="6">
        <v>405</v>
      </c>
      <c r="K74" s="6" t="s">
        <v>211</v>
      </c>
    </row>
    <row r="75" spans="1:11" ht="12.75" customHeight="1" x14ac:dyDescent="0.2">
      <c r="A75" s="5" t="s">
        <v>170</v>
      </c>
      <c r="B75" s="5" t="s">
        <v>171</v>
      </c>
      <c r="C75" s="5">
        <v>2</v>
      </c>
      <c r="D75" s="5">
        <v>11</v>
      </c>
      <c r="E75" s="5">
        <v>3</v>
      </c>
      <c r="F75" s="5"/>
      <c r="G75" s="5"/>
      <c r="H75" s="3">
        <f t="shared" si="2"/>
        <v>23</v>
      </c>
      <c r="I75" s="6">
        <v>2302</v>
      </c>
      <c r="J75" s="6">
        <v>1274</v>
      </c>
      <c r="K75" s="6" t="s">
        <v>212</v>
      </c>
    </row>
    <row r="76" spans="1:11" ht="12.75" customHeight="1" x14ac:dyDescent="0.2">
      <c r="A76" s="5" t="s">
        <v>172</v>
      </c>
      <c r="B76" s="5" t="s">
        <v>173</v>
      </c>
      <c r="C76" s="5"/>
      <c r="D76" s="5"/>
      <c r="E76" s="5"/>
      <c r="F76" s="5"/>
      <c r="G76" s="5"/>
      <c r="H76" s="3">
        <f t="shared" si="2"/>
        <v>0</v>
      </c>
      <c r="I76" s="6">
        <v>5279</v>
      </c>
      <c r="J76" s="6">
        <v>1122</v>
      </c>
      <c r="K76" s="6" t="s">
        <v>213</v>
      </c>
    </row>
    <row r="77" spans="1:11" ht="12.75" customHeight="1" x14ac:dyDescent="0.2">
      <c r="A77" s="5" t="s">
        <v>174</v>
      </c>
      <c r="B77" s="5" t="s">
        <v>175</v>
      </c>
      <c r="C77" s="5">
        <v>57</v>
      </c>
      <c r="D77" s="5"/>
      <c r="E77" s="5">
        <v>27</v>
      </c>
      <c r="F77" s="5"/>
      <c r="G77" s="5"/>
      <c r="H77" s="3">
        <f t="shared" si="2"/>
        <v>225</v>
      </c>
      <c r="I77" s="6">
        <v>5324</v>
      </c>
      <c r="J77" s="6">
        <v>1985</v>
      </c>
      <c r="K77" s="6" t="s">
        <v>214</v>
      </c>
    </row>
    <row r="78" spans="1:11" ht="12.75" customHeight="1" x14ac:dyDescent="0.2">
      <c r="A78" s="5" t="s">
        <v>176</v>
      </c>
      <c r="B78" s="5" t="s">
        <v>177</v>
      </c>
      <c r="C78" s="5">
        <v>27</v>
      </c>
      <c r="D78" s="5"/>
      <c r="E78" s="5"/>
      <c r="F78" s="5"/>
      <c r="G78" s="5"/>
      <c r="H78" s="3">
        <f t="shared" si="2"/>
        <v>81</v>
      </c>
      <c r="I78" s="6">
        <v>11850</v>
      </c>
      <c r="J78" s="6">
        <v>3556</v>
      </c>
      <c r="K78" s="6" t="s">
        <v>215</v>
      </c>
    </row>
    <row r="79" spans="1:11" ht="12.75" customHeight="1" x14ac:dyDescent="0.2">
      <c r="A79" s="5" t="s">
        <v>178</v>
      </c>
      <c r="B79" s="5" t="s">
        <v>179</v>
      </c>
      <c r="C79" s="5">
        <v>5</v>
      </c>
      <c r="D79" s="5"/>
      <c r="E79" s="5">
        <v>2</v>
      </c>
      <c r="F79" s="5">
        <v>7</v>
      </c>
      <c r="G79" s="5"/>
      <c r="H79" s="3">
        <f t="shared" si="2"/>
        <v>26</v>
      </c>
      <c r="I79" s="6">
        <v>1522</v>
      </c>
      <c r="J79" s="6">
        <v>2424</v>
      </c>
      <c r="K79" s="6" t="s">
        <v>216</v>
      </c>
    </row>
    <row r="80" spans="1:11" ht="12.75" customHeight="1" x14ac:dyDescent="0.2">
      <c r="A80" s="5" t="s">
        <v>180</v>
      </c>
      <c r="B80" s="5" t="s">
        <v>181</v>
      </c>
      <c r="C80" s="5"/>
      <c r="D80" s="5"/>
      <c r="E80" s="5"/>
      <c r="F80" s="5"/>
      <c r="G80" s="5"/>
      <c r="H80" s="3">
        <f t="shared" si="2"/>
        <v>0</v>
      </c>
      <c r="I80" s="6">
        <v>340</v>
      </c>
      <c r="J80" s="6">
        <v>357</v>
      </c>
      <c r="K80" s="6" t="s">
        <v>217</v>
      </c>
    </row>
    <row r="81" spans="1:11" ht="12.75" customHeight="1" x14ac:dyDescent="0.2">
      <c r="A81" s="5" t="s">
        <v>182</v>
      </c>
      <c r="B81" s="5" t="s">
        <v>183</v>
      </c>
      <c r="C81" s="5">
        <v>4</v>
      </c>
      <c r="D81" s="5"/>
      <c r="E81" s="5"/>
      <c r="F81" s="5"/>
      <c r="G81" s="5"/>
      <c r="H81" s="3">
        <f t="shared" si="2"/>
        <v>12</v>
      </c>
      <c r="I81" s="6">
        <v>3365</v>
      </c>
      <c r="J81" s="6">
        <v>1816</v>
      </c>
      <c r="K81" s="6" t="s">
        <v>218</v>
      </c>
    </row>
    <row r="82" spans="1:11" ht="12.75" customHeight="1" x14ac:dyDescent="0.2">
      <c r="A82" s="5" t="s">
        <v>184</v>
      </c>
      <c r="B82" s="5" t="s">
        <v>185</v>
      </c>
      <c r="C82" s="5">
        <v>6</v>
      </c>
      <c r="D82" s="5"/>
      <c r="E82" s="5">
        <v>1</v>
      </c>
      <c r="F82" s="5"/>
      <c r="G82" s="5"/>
      <c r="H82" s="3">
        <f>C82*3+D82*1+E82*2+F82*1+G82*1</f>
        <v>20</v>
      </c>
      <c r="I82" s="6">
        <v>340</v>
      </c>
      <c r="J82" s="6">
        <v>714</v>
      </c>
      <c r="K82" s="6" t="s">
        <v>219</v>
      </c>
    </row>
    <row r="83" spans="1:11" ht="12.75" customHeight="1" x14ac:dyDescent="0.2">
      <c r="A83" s="5" t="s">
        <v>186</v>
      </c>
      <c r="B83" s="5" t="s">
        <v>187</v>
      </c>
      <c r="C83" s="5">
        <v>8</v>
      </c>
      <c r="D83" s="5">
        <v>1</v>
      </c>
      <c r="E83" s="5"/>
      <c r="F83" s="5"/>
      <c r="G83" s="5"/>
      <c r="H83" s="3">
        <f t="shared" si="2"/>
        <v>25</v>
      </c>
      <c r="I83" s="6">
        <v>5706</v>
      </c>
      <c r="J83" s="6">
        <v>1338</v>
      </c>
      <c r="K83" s="6" t="s">
        <v>220</v>
      </c>
    </row>
    <row r="84" spans="1:11" ht="12.75" customHeight="1" x14ac:dyDescent="0.2">
      <c r="A84" s="5" t="s">
        <v>188</v>
      </c>
      <c r="B84" s="5" t="s">
        <v>189</v>
      </c>
      <c r="C84" s="5">
        <v>2</v>
      </c>
      <c r="D84" s="5">
        <v>142</v>
      </c>
      <c r="E84" s="5">
        <v>13</v>
      </c>
      <c r="F84" s="5"/>
      <c r="G84" s="5"/>
      <c r="H84" s="3">
        <f t="shared" si="2"/>
        <v>174</v>
      </c>
      <c r="I84" s="6">
        <v>5821</v>
      </c>
      <c r="J84" s="6">
        <v>3609</v>
      </c>
      <c r="K84" s="6" t="s">
        <v>221</v>
      </c>
    </row>
    <row r="85" spans="1:11" ht="12.75" customHeight="1" x14ac:dyDescent="0.2">
      <c r="A85" s="5" t="s">
        <v>190</v>
      </c>
      <c r="B85" s="5" t="s">
        <v>191</v>
      </c>
      <c r="C85" s="5">
        <v>3</v>
      </c>
      <c r="D85" s="5"/>
      <c r="E85" s="5">
        <v>7</v>
      </c>
      <c r="F85" s="5"/>
      <c r="G85" s="5"/>
      <c r="H85" s="3">
        <f t="shared" si="2"/>
        <v>23</v>
      </c>
      <c r="I85" s="6">
        <v>437</v>
      </c>
      <c r="J85" s="6">
        <v>546</v>
      </c>
      <c r="K85" s="6" t="s">
        <v>222</v>
      </c>
    </row>
    <row r="86" spans="1:11" ht="12.75" customHeight="1" x14ac:dyDescent="0.2">
      <c r="A86" s="5" t="s">
        <v>192</v>
      </c>
      <c r="B86" s="5" t="s">
        <v>193</v>
      </c>
      <c r="C86" s="5">
        <v>10</v>
      </c>
      <c r="D86" s="5"/>
      <c r="E86" s="5">
        <v>8</v>
      </c>
      <c r="F86" s="5">
        <v>4</v>
      </c>
      <c r="G86" s="5">
        <v>9</v>
      </c>
      <c r="H86" s="3">
        <f t="shared" si="2"/>
        <v>59</v>
      </c>
      <c r="I86" s="6">
        <v>1066</v>
      </c>
      <c r="J86" s="6">
        <v>2025</v>
      </c>
      <c r="K86" s="6" t="s">
        <v>223</v>
      </c>
    </row>
    <row r="87" spans="1:11" ht="12.75" customHeight="1" x14ac:dyDescent="0.2">
      <c r="A87" s="5" t="s">
        <v>194</v>
      </c>
      <c r="B87" s="5" t="s">
        <v>195</v>
      </c>
      <c r="C87" s="5">
        <v>1</v>
      </c>
      <c r="D87" s="5"/>
      <c r="E87" s="5"/>
      <c r="F87" s="5"/>
      <c r="G87" s="5"/>
      <c r="H87" s="3">
        <f>C87*3+D87*1+E87*2+F87*1+G87*1</f>
        <v>3</v>
      </c>
      <c r="I87" s="6">
        <v>3035</v>
      </c>
      <c r="J87" s="6">
        <v>849</v>
      </c>
      <c r="K87" s="6" t="s">
        <v>16</v>
      </c>
    </row>
    <row r="88" spans="1:11" ht="12.75" customHeight="1" x14ac:dyDescent="0.2">
      <c r="A88" s="5" t="s">
        <v>196</v>
      </c>
      <c r="B88" s="5" t="s">
        <v>197</v>
      </c>
      <c r="C88" s="5"/>
      <c r="D88" s="5"/>
      <c r="E88" s="5"/>
      <c r="F88" s="5"/>
      <c r="G88" s="5"/>
      <c r="H88" s="3">
        <f>C88*3+D88*1+E88*2+F88*1+G88*1</f>
        <v>0</v>
      </c>
      <c r="I88" s="6">
        <v>635</v>
      </c>
      <c r="J88" s="6">
        <v>583</v>
      </c>
      <c r="K88" s="6" t="s">
        <v>224</v>
      </c>
    </row>
    <row r="89" spans="1:11" ht="12.75" customHeight="1" x14ac:dyDescent="0.2">
      <c r="A89" s="5" t="s">
        <v>198</v>
      </c>
      <c r="B89" s="5" t="s">
        <v>199</v>
      </c>
      <c r="C89" s="5">
        <v>17</v>
      </c>
      <c r="D89" s="5"/>
      <c r="E89" s="5">
        <v>3</v>
      </c>
      <c r="F89" s="5">
        <v>13</v>
      </c>
      <c r="G89" s="5"/>
      <c r="H89" s="3">
        <f>C89*3+D89*1+E89*2+F89*1+G89*1</f>
        <v>70</v>
      </c>
      <c r="I89" s="6">
        <v>9132</v>
      </c>
      <c r="J89" s="6">
        <v>1794</v>
      </c>
      <c r="K89" s="6" t="s">
        <v>225</v>
      </c>
    </row>
    <row r="90" spans="1:11" ht="12.75" customHeight="1" x14ac:dyDescent="0.2">
      <c r="A90" s="5" t="s">
        <v>200</v>
      </c>
      <c r="B90" s="5" t="s">
        <v>201</v>
      </c>
      <c r="C90" s="5"/>
      <c r="D90" s="5"/>
      <c r="E90" s="5"/>
      <c r="F90" s="5"/>
      <c r="G90" s="5"/>
      <c r="H90" s="3">
        <f>C90*3+D90*1+E90*2+F90*1+G90*1</f>
        <v>0</v>
      </c>
      <c r="I90" s="6">
        <v>3767</v>
      </c>
      <c r="J90" s="6">
        <v>763</v>
      </c>
      <c r="K90" s="6" t="s">
        <v>226</v>
      </c>
    </row>
    <row r="91" spans="1:11" ht="12.75" customHeight="1" x14ac:dyDescent="0.2">
      <c r="A91" s="5" t="s">
        <v>202</v>
      </c>
      <c r="B91" s="5" t="s">
        <v>203</v>
      </c>
      <c r="C91" s="5">
        <v>12</v>
      </c>
      <c r="D91" s="5"/>
      <c r="E91" s="5">
        <v>31</v>
      </c>
      <c r="F91" s="5"/>
      <c r="G91" s="5">
        <v>2</v>
      </c>
      <c r="H91" s="3">
        <f>C91*3+D91*1+E91*2+F91*1+G91*1</f>
        <v>100</v>
      </c>
      <c r="I91" s="6">
        <v>4444</v>
      </c>
      <c r="J91" s="6">
        <v>3171</v>
      </c>
      <c r="K91" s="6" t="s">
        <v>227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2021-10-05T02:57:50Z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