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6IjXHfy7ijJVSMAkt8AJmdMqdQ9tsKsXG40fVv26Vrs="/>
    </ext>
  </extLst>
</workbook>
</file>

<file path=xl/sharedStrings.xml><?xml version="1.0" encoding="utf-8"?>
<sst xmlns="http://schemas.openxmlformats.org/spreadsheetml/2006/main" count="146" uniqueCount="119">
  <si>
    <t>BÁO CÁO TỔNG HỢP ĐĂNG BÀI CÁC TRƯỜNG THÁNG 1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</si>
  <si>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</si>
  <si>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</si>
  <si>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</si>
  <si>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</si>
  <si>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</si>
  <si>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</si>
  <si>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</si>
  <si>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</si>
  <si>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</si>
  <si>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</si>
  <si>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</si>
  <si>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</si>
  <si>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</si>
  <si>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</si>
  <si>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</si>
  <si>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</si>
  <si>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347.00 MB</t>
  </si>
  <si>
    <t>Tiểu học Lương Thế Vinh</t>
  </si>
  <si>
    <t>thluongthevinh.bencat.edu.vn</t>
  </si>
  <si>
    <t>1.29 GB</t>
  </si>
  <si>
    <t>Tiểu học An Sơn</t>
  </si>
  <si>
    <t>thanson.longnguyen.edu.vn</t>
  </si>
  <si>
    <t>1.32 GB</t>
  </si>
  <si>
    <t>Tiểu học Võ Thị Sáu</t>
  </si>
  <si>
    <t>thvothisau.bencat.edu.vn</t>
  </si>
  <si>
    <t>624.00 MB</t>
  </si>
  <si>
    <t>Tiểu học Trần Quốc Tuấn</t>
  </si>
  <si>
    <t>thtranquoctuan.bencat.edu.vn</t>
  </si>
  <si>
    <t>1.59 GB</t>
  </si>
  <si>
    <t>Tiểu học Thới Hòa</t>
  </si>
  <si>
    <t>ththoihoa.thoihoa.edu.vn</t>
  </si>
  <si>
    <t>1.42 GB</t>
  </si>
  <si>
    <t>Tiểu học Tân Định</t>
  </si>
  <si>
    <t>thtandinh.hoaloi.edu.vn</t>
  </si>
  <si>
    <t>1.85 GB</t>
  </si>
  <si>
    <t>Tiểu học Mỹ Phước</t>
  </si>
  <si>
    <t>thmyphuoc.bencat.edu.vn</t>
  </si>
  <si>
    <t>1.70 GB</t>
  </si>
  <si>
    <t>Tiểu học Hồ Hảo Hớn</t>
  </si>
  <si>
    <t>thhohaohon.pphuan.edu.vn</t>
  </si>
  <si>
    <t>2.01 GB</t>
  </si>
  <si>
    <t>Tiểu học Hòa Lợi</t>
  </si>
  <si>
    <t>thhoaloi.hoaloi.edu.vn</t>
  </si>
  <si>
    <t>1.26 GB</t>
  </si>
  <si>
    <t>Tiểu học Duy Tân</t>
  </si>
  <si>
    <t>thduytan.thoihoa.edu.vn</t>
  </si>
  <si>
    <t>1.50 GB</t>
  </si>
  <si>
    <t>Tiểu học Định Phước</t>
  </si>
  <si>
    <t>thdinhphuoc.hoaloi.edu.vn</t>
  </si>
  <si>
    <t>1.20 GB</t>
  </si>
  <si>
    <t>Tiểu học Chánh Phú Hòa</t>
  </si>
  <si>
    <t>thchanhphuhoa.chanhphuhoa.edu.vn</t>
  </si>
  <si>
    <t>2.05 GB</t>
  </si>
  <si>
    <t>Tiểu học An Tây B</t>
  </si>
  <si>
    <t>thantayb.bencat.edu.vn</t>
  </si>
  <si>
    <t>746.00 MB</t>
  </si>
  <si>
    <t>Tiểu học An Tây</t>
  </si>
  <si>
    <t>thantay.phuongtaynam.edu.vn</t>
  </si>
  <si>
    <t>2.31 GB</t>
  </si>
  <si>
    <t>Tiểu học Nguyễn Thái Bình</t>
  </si>
  <si>
    <t>thnguyenthaibinh.bencat.edu.vn</t>
  </si>
  <si>
    <t>740.00 MB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</si>
  <si>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</si>
  <si>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</si>
  <si>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</si>
  <si>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</si>
  <si>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</si>
  <si>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</si>
  <si>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1.04 GB</t>
  </si>
  <si>
    <t>Trung học cơ sở Thới Hòa</t>
  </si>
  <si>
    <t>thcsthoihoa.thoihoa.edu.vn</t>
  </si>
  <si>
    <t>1.01 GB</t>
  </si>
  <si>
    <t>Trung học cơ sở Phú An</t>
  </si>
  <si>
    <t>thcsphuan.pphuan.edu.vn</t>
  </si>
  <si>
    <t>Trung học cơ sở Mỹ Thạnh</t>
  </si>
  <si>
    <t>thcsmythanh.bencat.edu.vn</t>
  </si>
  <si>
    <t>Trung học cơ sở Mỹ Phước</t>
  </si>
  <si>
    <t>thcsmyphuoc.bencat.edu.vn</t>
  </si>
  <si>
    <t>2.52 GB</t>
  </si>
  <si>
    <t>Trung học cơ sở Lê Quý Đôn</t>
  </si>
  <si>
    <t>thcslequydon.bencat.edu.vn</t>
  </si>
  <si>
    <t>Trung học cơ sở Hòa Lợi</t>
  </si>
  <si>
    <t>thcslytutrong.thoihoa.edu.vn</t>
  </si>
  <si>
    <t>1.90 GB</t>
  </si>
  <si>
    <t>Trung học cơ sở Chánh Phú Hòa</t>
  </si>
  <si>
    <t>thcschanhphuhoa.chanhphuhoa.edu.vn</t>
  </si>
  <si>
    <t>1.57 GB</t>
  </si>
  <si>
    <t>Trung học cơ sở Bình Phú</t>
  </si>
  <si>
    <t>thcsbinhphu.hoaloi.edu.vn</t>
  </si>
  <si>
    <t>1.09 GB</t>
  </si>
  <si>
    <t>Khối Mầm Non</t>
  </si>
  <si>
    <t>Mầm non 28 tháng 7</t>
  </si>
  <si>
    <t>mn28thang7.bencat.edu.vn</t>
  </si>
  <si>
    <t>535.00 MB</t>
  </si>
  <si>
    <t>Mầm non Thới Hòa</t>
  </si>
  <si>
    <t>mnthoihoa.thoihoa.edu.vn</t>
  </si>
  <si>
    <t>656.00 MB</t>
  </si>
  <si>
    <t>Mầm non Tân Định</t>
  </si>
  <si>
    <t>mntanhdinh.hoaloi.edu.vn</t>
  </si>
  <si>
    <t>1.81 GB</t>
  </si>
  <si>
    <t>Mầm non Phú An</t>
  </si>
  <si>
    <t>mnphuan.pphuan.edu.vn</t>
  </si>
  <si>
    <t>597.00 MB</t>
  </si>
  <si>
    <t>Mầm non Hòa Lợi</t>
  </si>
  <si>
    <t>mnhoaloi.hoaloi.edu.vn</t>
  </si>
  <si>
    <t>4.03 GB</t>
  </si>
  <si>
    <t>Mẫu non Chánh Phú Hòa</t>
  </si>
  <si>
    <t>mnchanhphuhoa.chanhphuhoa.edu.vn</t>
  </si>
  <si>
    <t>1.08 GB</t>
  </si>
  <si>
    <t>Mầm non An Tây</t>
  </si>
  <si>
    <t>mnantay.phuongtaynam.edu.vn</t>
  </si>
  <si>
    <t>1.44 GB</t>
  </si>
  <si>
    <t>Mầm non An Điền</t>
  </si>
  <si>
    <t>mnandien.longnguyen.edu.vn</t>
  </si>
  <si>
    <t>1.69 GB</t>
  </si>
  <si>
    <t>Mầm non Hướng Dương</t>
  </si>
  <si>
    <t>mnhuongduong.bencat.edu.vn</t>
  </si>
  <si>
    <t>1.74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</si>
</sst>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3.0</v>
      </c>
      <c r="D11" s="13"/>
      <c r="E11" s="13"/>
      <c r="F11" s="13"/>
      <c r="G11" s="13"/>
      <c r="H11" s="15">
        <f t="shared" ref="H11:H27" si="1">C11*3+D11*0.2+E11*2+F11*1+G11*1</f>
        <v>9</v>
      </c>
      <c r="I11" s="14">
        <v>67899.0</v>
      </c>
      <c r="J11" s="16">
        <v>35864.0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ht="15.75" customHeight="1">
      <c r="A12" s="13" t="s">
        <v>18</v>
      </c>
      <c r="B12" s="13" t="s">
        <v>19</v>
      </c>
      <c r="C12" s="14">
        <v>7.0</v>
      </c>
      <c r="D12" s="13"/>
      <c r="E12" s="13"/>
      <c r="F12" s="13"/>
      <c r="G12" s="13"/>
      <c r="H12" s="15">
        <f t="shared" si="1"/>
        <v>21</v>
      </c>
      <c r="I12" s="14">
        <v>12382.0</v>
      </c>
      <c r="J12" s="16">
        <v>23857.0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ht="15.75" customHeight="1">
      <c r="A13" s="13" t="s">
        <v>21</v>
      </c>
      <c r="B13" s="13" t="s">
        <v>22</v>
      </c>
      <c r="C13" s="14">
        <v>12.0</v>
      </c>
      <c r="D13" s="13"/>
      <c r="E13" s="13"/>
      <c r="F13" s="13"/>
      <c r="G13" s="13"/>
      <c r="H13" s="15">
        <f t="shared" si="1"/>
        <v>36</v>
      </c>
      <c r="I13" s="14">
        <v>18952.0</v>
      </c>
      <c r="J13" s="16">
        <v>39117.0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ht="15.75" customHeight="1">
      <c r="A14" s="13" t="s">
        <v>24</v>
      </c>
      <c r="B14" s="13" t="s">
        <v>25</v>
      </c>
      <c r="C14" s="14">
        <v>4.0</v>
      </c>
      <c r="D14" s="13"/>
      <c r="E14" s="13"/>
      <c r="F14" s="13"/>
      <c r="G14" s="13"/>
      <c r="H14" s="15">
        <f t="shared" si="1"/>
        <v>12</v>
      </c>
      <c r="I14" s="14">
        <v>22205.0</v>
      </c>
      <c r="J14" s="16">
        <v>19257.0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ht="15.75" customHeight="1">
      <c r="A15" s="13" t="s">
        <v>27</v>
      </c>
      <c r="B15" s="13" t="s">
        <v>28</v>
      </c>
      <c r="C15" s="14">
        <v>14.0</v>
      </c>
      <c r="D15" s="13"/>
      <c r="E15" s="13"/>
      <c r="F15" s="13"/>
      <c r="G15" s="13"/>
      <c r="H15" s="15">
        <f t="shared" si="1"/>
        <v>42</v>
      </c>
      <c r="I15" s="14">
        <v>58482.0</v>
      </c>
      <c r="J15" s="16">
        <v>67455.0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ht="15.75" customHeight="1">
      <c r="A16" s="13" t="s">
        <v>30</v>
      </c>
      <c r="B16" s="13" t="s">
        <v>31</v>
      </c>
      <c r="C16" s="14">
        <v>3.0</v>
      </c>
      <c r="D16" s="13"/>
      <c r="E16" s="13"/>
      <c r="F16" s="13"/>
      <c r="G16" s="13"/>
      <c r="H16" s="15">
        <f t="shared" si="1"/>
        <v>9</v>
      </c>
      <c r="I16" s="14">
        <v>42587.0</v>
      </c>
      <c r="J16" s="16">
        <v>88750.0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15.75" customHeight="1">
      <c r="A17" s="13" t="s">
        <v>33</v>
      </c>
      <c r="B17" s="13" t="s">
        <v>34</v>
      </c>
      <c r="C17" s="14">
        <v>8.0</v>
      </c>
      <c r="D17" s="13"/>
      <c r="E17" s="13"/>
      <c r="F17" s="13"/>
      <c r="G17" s="13"/>
      <c r="H17" s="15">
        <f t="shared" si="1"/>
        <v>24</v>
      </c>
      <c r="I17" s="14">
        <v>21790.0</v>
      </c>
      <c r="J17" s="16">
        <v>58119.0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ht="15.75" customHeight="1">
      <c r="A18" s="13" t="s">
        <v>36</v>
      </c>
      <c r="B18" s="13" t="s">
        <v>37</v>
      </c>
      <c r="C18" s="14">
        <v>13.0</v>
      </c>
      <c r="D18" s="13"/>
      <c r="E18" s="13"/>
      <c r="F18" s="13"/>
      <c r="G18" s="13"/>
      <c r="H18" s="15">
        <f t="shared" si="1"/>
        <v>39</v>
      </c>
      <c r="I18" s="14">
        <v>28223.0</v>
      </c>
      <c r="J18" s="16">
        <v>31503.0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ht="15.75" customHeight="1">
      <c r="A19" s="13" t="s">
        <v>39</v>
      </c>
      <c r="B19" s="13" t="s">
        <v>40</v>
      </c>
      <c r="C19" s="14">
        <v>9.0</v>
      </c>
      <c r="D19" s="13"/>
      <c r="E19" s="14">
        <v>1.0</v>
      </c>
      <c r="F19" s="13"/>
      <c r="G19" s="13"/>
      <c r="H19" s="15">
        <f t="shared" si="1"/>
        <v>29</v>
      </c>
      <c r="I19" s="14">
        <v>26984.0</v>
      </c>
      <c r="J19" s="16">
        <v>46091.0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ht="15.75" customHeight="1">
      <c r="A20" s="13" t="s">
        <v>42</v>
      </c>
      <c r="B20" s="13" t="s">
        <v>43</v>
      </c>
      <c r="C20" s="14">
        <v>3.0</v>
      </c>
      <c r="D20" s="13"/>
      <c r="E20" s="13"/>
      <c r="F20" s="13"/>
      <c r="G20" s="13"/>
      <c r="H20" s="15">
        <f t="shared" si="1"/>
        <v>9</v>
      </c>
      <c r="I20" s="14">
        <v>14870.0</v>
      </c>
      <c r="J20" s="16">
        <v>23156.0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ht="15.75" customHeight="1">
      <c r="A21" s="13" t="s">
        <v>45</v>
      </c>
      <c r="B21" s="13" t="s">
        <v>46</v>
      </c>
      <c r="C21" s="14">
        <v>12.0</v>
      </c>
      <c r="D21" s="13"/>
      <c r="E21" s="13"/>
      <c r="F21" s="13"/>
      <c r="G21" s="13"/>
      <c r="H21" s="15">
        <f t="shared" si="1"/>
        <v>36</v>
      </c>
      <c r="I21" s="14">
        <v>11306.0</v>
      </c>
      <c r="J21" s="16">
        <v>18291.0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ht="15.75" customHeight="1">
      <c r="A22" s="13" t="s">
        <v>48</v>
      </c>
      <c r="B22" s="13" t="s">
        <v>49</v>
      </c>
      <c r="C22" s="14">
        <v>5.0</v>
      </c>
      <c r="D22" s="13"/>
      <c r="E22" s="13"/>
      <c r="F22" s="13"/>
      <c r="G22" s="13"/>
      <c r="H22" s="15">
        <f t="shared" si="1"/>
        <v>15</v>
      </c>
      <c r="I22" s="14">
        <v>8467.0</v>
      </c>
      <c r="J22" s="16">
        <v>14125.0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ht="15.75" customHeight="1">
      <c r="A23" s="13" t="s">
        <v>51</v>
      </c>
      <c r="B23" s="13" t="s">
        <v>52</v>
      </c>
      <c r="C23" s="14">
        <v>23.0</v>
      </c>
      <c r="D23" s="13"/>
      <c r="E23" s="13"/>
      <c r="F23" s="13"/>
      <c r="G23" s="13"/>
      <c r="H23" s="15">
        <f t="shared" si="1"/>
        <v>69</v>
      </c>
      <c r="I23" s="14">
        <v>10811.0</v>
      </c>
      <c r="J23" s="16">
        <v>37915.0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15369.0</v>
      </c>
      <c r="J24" s="16">
        <v>15305.0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ht="15.75" customHeight="1">
      <c r="A25" s="13" t="s">
        <v>57</v>
      </c>
      <c r="B25" s="13" t="s">
        <v>58</v>
      </c>
      <c r="C25" s="14">
        <v>17.0</v>
      </c>
      <c r="D25" s="13"/>
      <c r="E25" s="13"/>
      <c r="F25" s="13"/>
      <c r="G25" s="13"/>
      <c r="H25" s="15">
        <f t="shared" si="1"/>
        <v>51</v>
      </c>
      <c r="I25" s="14">
        <v>24189.0</v>
      </c>
      <c r="J25" s="16">
        <v>33199.0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12.75" customHeight="1">
      <c r="A26" s="13" t="s">
        <v>60</v>
      </c>
      <c r="B26" s="13" t="s">
        <v>61</v>
      </c>
      <c r="C26" s="14">
        <v>4.0</v>
      </c>
      <c r="D26" s="13"/>
      <c r="E26" s="13"/>
      <c r="F26" s="13"/>
      <c r="G26" s="13"/>
      <c r="H26" s="15">
        <f t="shared" si="1"/>
        <v>12</v>
      </c>
      <c r="I26" s="14">
        <v>11345.0</v>
      </c>
      <c r="J26" s="16">
        <v>16370.0</v>
      </c>
      <c r="K26" s="13" t="s">
        <v>62</v>
      </c>
    </row>
    <row r="27" ht="12.75" customHeight="1">
      <c r="A27" s="13" t="s">
        <v>63</v>
      </c>
      <c r="B27" s="13" t="s">
        <v>64</v>
      </c>
      <c r="C27" s="14">
        <v>4.0</v>
      </c>
      <c r="D27" s="13"/>
      <c r="E27" s="13"/>
      <c r="F27" s="13"/>
      <c r="G27" s="13"/>
      <c r="H27" s="15">
        <f t="shared" si="1"/>
        <v>12</v>
      </c>
      <c r="I27" s="14">
        <v>14876.0</v>
      </c>
      <c r="J27" s="16">
        <v>20239.0</v>
      </c>
      <c r="K27" s="13" t="s">
        <v>65</v>
      </c>
    </row>
    <row r="28" ht="12.75" customHeight="1">
      <c r="H28" s="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ht="12.75" customHeight="1">
      <c r="A29" s="4" t="s">
        <v>66</v>
      </c>
      <c r="D29" s="17"/>
      <c r="E29" s="17"/>
      <c r="F29" s="17"/>
      <c r="G29" s="17"/>
      <c r="H29" s="1"/>
      <c r="I29" s="17"/>
      <c r="J29" s="17"/>
      <c r="K29" s="17"/>
    </row>
    <row r="30" ht="12.75" customHeight="1">
      <c r="A30" s="17"/>
      <c r="B30" s="17"/>
      <c r="C30" s="17"/>
      <c r="D30" s="17"/>
      <c r="E30" s="17"/>
      <c r="F30" s="17"/>
      <c r="G30" s="17"/>
      <c r="H30" s="1"/>
      <c r="I30" s="17"/>
      <c r="J30" s="17"/>
      <c r="K30" s="17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8"/>
      <c r="B32" s="18"/>
      <c r="C32" s="18"/>
      <c r="D32" s="18"/>
      <c r="E32" s="18"/>
      <c r="F32" s="18"/>
      <c r="G32" s="18"/>
      <c r="H32" s="10"/>
      <c r="I32" s="11" t="s">
        <v>13</v>
      </c>
      <c r="J32" s="11" t="s">
        <v>14</v>
      </c>
      <c r="K32" s="19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ht="15.75" customHeight="1">
      <c r="A33" s="13" t="s">
        <v>67</v>
      </c>
      <c r="B33" s="13" t="s">
        <v>68</v>
      </c>
      <c r="C33" s="14">
        <v>10.0</v>
      </c>
      <c r="D33" s="13"/>
      <c r="E33" s="13"/>
      <c r="F33" s="13"/>
      <c r="G33" s="13"/>
      <c r="H33" s="15">
        <f t="shared" ref="H33:H41" si="2">C33*3+D33*0.2+E33*2+F33*1+G33*1</f>
        <v>30</v>
      </c>
      <c r="I33" s="14">
        <v>55539.0</v>
      </c>
      <c r="J33" s="16">
        <v>281714.0</v>
      </c>
      <c r="K33" s="13" t="s">
        <v>69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ht="15.75" customHeight="1">
      <c r="A34" s="13" t="s">
        <v>70</v>
      </c>
      <c r="B34" s="13" t="s">
        <v>71</v>
      </c>
      <c r="C34" s="14">
        <v>2.0</v>
      </c>
      <c r="D34" s="13"/>
      <c r="E34" s="13"/>
      <c r="F34" s="13"/>
      <c r="G34" s="13"/>
      <c r="H34" s="15">
        <f t="shared" si="2"/>
        <v>6</v>
      </c>
      <c r="I34" s="14">
        <v>174696.0</v>
      </c>
      <c r="J34" s="16">
        <v>371138.0</v>
      </c>
      <c r="K34" s="13" t="s">
        <v>72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ht="15.75" customHeight="1">
      <c r="A35" s="13" t="s">
        <v>73</v>
      </c>
      <c r="B35" s="13" t="s">
        <v>74</v>
      </c>
      <c r="C35" s="14">
        <v>7.0</v>
      </c>
      <c r="D35" s="13"/>
      <c r="E35" s="13"/>
      <c r="F35" s="13"/>
      <c r="G35" s="13"/>
      <c r="H35" s="15">
        <f t="shared" si="2"/>
        <v>21</v>
      </c>
      <c r="I35" s="14">
        <v>30210.0</v>
      </c>
      <c r="J35" s="16">
        <v>48987.0</v>
      </c>
      <c r="K35" s="13" t="s">
        <v>65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ht="15.75" customHeight="1">
      <c r="A36" s="13" t="s">
        <v>75</v>
      </c>
      <c r="B36" s="13" t="s">
        <v>76</v>
      </c>
      <c r="C36" s="14">
        <v>4.0</v>
      </c>
      <c r="D36" s="13"/>
      <c r="E36" s="13"/>
      <c r="F36" s="13"/>
      <c r="G36" s="13"/>
      <c r="H36" s="15">
        <f t="shared" si="2"/>
        <v>12</v>
      </c>
      <c r="I36" s="14">
        <v>19105.0</v>
      </c>
      <c r="J36" s="16">
        <v>21433.0</v>
      </c>
      <c r="K36" s="13" t="s">
        <v>44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ht="15.75" customHeight="1">
      <c r="A37" s="13" t="s">
        <v>77</v>
      </c>
      <c r="B37" s="13" t="s">
        <v>78</v>
      </c>
      <c r="C37" s="14">
        <v>11.0</v>
      </c>
      <c r="D37" s="13"/>
      <c r="E37" s="13"/>
      <c r="F37" s="14">
        <v>5.0</v>
      </c>
      <c r="G37" s="13"/>
      <c r="H37" s="15">
        <f t="shared" si="2"/>
        <v>38</v>
      </c>
      <c r="I37" s="14">
        <v>199213.0</v>
      </c>
      <c r="J37" s="16">
        <v>106966.0</v>
      </c>
      <c r="K37" s="13" t="s">
        <v>79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ht="15.75" customHeight="1">
      <c r="A38" s="13" t="s">
        <v>80</v>
      </c>
      <c r="B38" s="13" t="s">
        <v>81</v>
      </c>
      <c r="C38" s="14">
        <v>6.0</v>
      </c>
      <c r="D38" s="13"/>
      <c r="E38" s="13"/>
      <c r="F38" s="13"/>
      <c r="G38" s="13"/>
      <c r="H38" s="15">
        <f t="shared" si="2"/>
        <v>18</v>
      </c>
      <c r="I38" s="14">
        <v>28763.0</v>
      </c>
      <c r="J38" s="16">
        <v>32062.0</v>
      </c>
      <c r="K38" s="13" t="s">
        <v>26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ht="15.75" customHeight="1">
      <c r="A39" s="13" t="s">
        <v>82</v>
      </c>
      <c r="B39" s="13" t="s">
        <v>83</v>
      </c>
      <c r="C39" s="14">
        <v>41.0</v>
      </c>
      <c r="D39" s="13"/>
      <c r="E39" s="13"/>
      <c r="F39" s="13"/>
      <c r="G39" s="13"/>
      <c r="H39" s="15">
        <f t="shared" si="2"/>
        <v>123</v>
      </c>
      <c r="I39" s="14">
        <v>61155.0</v>
      </c>
      <c r="J39" s="16">
        <v>99722.0</v>
      </c>
      <c r="K39" s="13" t="s">
        <v>84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ht="12.75" customHeight="1">
      <c r="A40" s="13" t="s">
        <v>85</v>
      </c>
      <c r="B40" s="13" t="s">
        <v>86</v>
      </c>
      <c r="C40" s="14">
        <v>6.0</v>
      </c>
      <c r="D40" s="13"/>
      <c r="E40" s="13"/>
      <c r="F40" s="13"/>
      <c r="G40" s="13"/>
      <c r="H40" s="15">
        <f t="shared" si="2"/>
        <v>18</v>
      </c>
      <c r="I40" s="14">
        <v>51125.0</v>
      </c>
      <c r="J40" s="16">
        <v>313369.0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12.0</v>
      </c>
      <c r="D41" s="13"/>
      <c r="E41" s="13"/>
      <c r="F41" s="13"/>
      <c r="G41" s="13"/>
      <c r="H41" s="15">
        <f t="shared" si="2"/>
        <v>36</v>
      </c>
      <c r="I41" s="14">
        <v>135778.0</v>
      </c>
      <c r="J41" s="16">
        <v>278269.0</v>
      </c>
      <c r="K41" s="13" t="s">
        <v>90</v>
      </c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2.75" customHeight="1">
      <c r="A43" s="4" t="s">
        <v>91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20" t="s">
        <v>9</v>
      </c>
      <c r="H45" s="6" t="s">
        <v>10</v>
      </c>
      <c r="I45" s="21" t="s">
        <v>11</v>
      </c>
      <c r="J45" s="8"/>
      <c r="K45" s="22" t="s">
        <v>12</v>
      </c>
    </row>
    <row r="46" ht="15.75" customHeight="1">
      <c r="A46" s="18"/>
      <c r="B46" s="18"/>
      <c r="C46" s="18"/>
      <c r="D46" s="18"/>
      <c r="E46" s="18"/>
      <c r="F46" s="18"/>
      <c r="G46" s="23"/>
      <c r="H46" s="10"/>
      <c r="I46" s="24" t="s">
        <v>13</v>
      </c>
      <c r="J46" s="24" t="s">
        <v>14</v>
      </c>
      <c r="K46" s="25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ht="15.75" customHeight="1">
      <c r="A47" s="13" t="s">
        <v>92</v>
      </c>
      <c r="B47" s="13" t="s">
        <v>93</v>
      </c>
      <c r="C47" s="13"/>
      <c r="D47" s="13"/>
      <c r="E47" s="13"/>
      <c r="F47" s="13"/>
      <c r="G47" s="13"/>
      <c r="H47" s="25">
        <f t="shared" ref="H47:H55" si="3">C47*3+D47*0.2+E47*2+F47*1+G47*1</f>
        <v>0</v>
      </c>
      <c r="I47" s="14">
        <v>9369.0</v>
      </c>
      <c r="J47" s="16">
        <v>117761.0</v>
      </c>
      <c r="K47" s="13" t="s">
        <v>94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ht="15.75" customHeight="1">
      <c r="A48" s="13" t="s">
        <v>95</v>
      </c>
      <c r="B48" s="13" t="s">
        <v>96</v>
      </c>
      <c r="C48" s="14">
        <v>7.0</v>
      </c>
      <c r="D48" s="13"/>
      <c r="E48" s="13"/>
      <c r="F48" s="13"/>
      <c r="G48" s="13"/>
      <c r="H48" s="25">
        <f t="shared" si="3"/>
        <v>21</v>
      </c>
      <c r="I48" s="14">
        <v>10017.0</v>
      </c>
      <c r="J48" s="16">
        <v>24562.0</v>
      </c>
      <c r="K48" s="13" t="s">
        <v>97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ht="15.75" customHeight="1">
      <c r="A49" s="13" t="s">
        <v>98</v>
      </c>
      <c r="B49" s="13" t="s">
        <v>99</v>
      </c>
      <c r="C49" s="14">
        <v>44.0</v>
      </c>
      <c r="D49" s="13"/>
      <c r="E49" s="13"/>
      <c r="F49" s="13"/>
      <c r="G49" s="14">
        <v>2.0</v>
      </c>
      <c r="H49" s="25">
        <f t="shared" si="3"/>
        <v>134</v>
      </c>
      <c r="I49" s="14">
        <v>75079.0</v>
      </c>
      <c r="J49" s="16">
        <v>265798.0</v>
      </c>
      <c r="K49" s="13" t="s">
        <v>100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ht="15.75" customHeight="1">
      <c r="A50" s="13" t="s">
        <v>101</v>
      </c>
      <c r="B50" s="13" t="s">
        <v>102</v>
      </c>
      <c r="C50" s="14">
        <v>3.0</v>
      </c>
      <c r="D50" s="13"/>
      <c r="E50" s="13"/>
      <c r="F50" s="13"/>
      <c r="G50" s="13"/>
      <c r="H50" s="25">
        <f t="shared" si="3"/>
        <v>9</v>
      </c>
      <c r="I50" s="14">
        <v>3707.0</v>
      </c>
      <c r="J50" s="16">
        <v>7438.0</v>
      </c>
      <c r="K50" s="13" t="s">
        <v>103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ht="15.75" customHeight="1">
      <c r="A51" s="13" t="s">
        <v>104</v>
      </c>
      <c r="B51" s="13" t="s">
        <v>105</v>
      </c>
      <c r="C51" s="14">
        <v>8.0</v>
      </c>
      <c r="D51" s="13"/>
      <c r="E51" s="13"/>
      <c r="F51" s="13"/>
      <c r="G51" s="13"/>
      <c r="H51" s="25">
        <f t="shared" si="3"/>
        <v>24</v>
      </c>
      <c r="I51" s="14">
        <v>19727.0</v>
      </c>
      <c r="J51" s="16">
        <v>32606.0</v>
      </c>
      <c r="K51" s="13" t="s">
        <v>106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ht="15.75" customHeight="1">
      <c r="A52" s="13" t="s">
        <v>107</v>
      </c>
      <c r="B52" s="13" t="s">
        <v>108</v>
      </c>
      <c r="C52" s="14">
        <v>6.0</v>
      </c>
      <c r="D52" s="13"/>
      <c r="E52" s="13"/>
      <c r="F52" s="13"/>
      <c r="G52" s="13"/>
      <c r="H52" s="25">
        <f t="shared" si="3"/>
        <v>18</v>
      </c>
      <c r="I52" s="14">
        <v>9032.0</v>
      </c>
      <c r="J52" s="16">
        <v>19012.0</v>
      </c>
      <c r="K52" s="13" t="s">
        <v>109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ht="15.75" customHeight="1">
      <c r="A53" s="13" t="s">
        <v>110</v>
      </c>
      <c r="B53" s="13" t="s">
        <v>111</v>
      </c>
      <c r="C53" s="14">
        <v>15.0</v>
      </c>
      <c r="D53" s="13"/>
      <c r="E53" s="13"/>
      <c r="F53" s="13"/>
      <c r="G53" s="13"/>
      <c r="H53" s="25">
        <f t="shared" si="3"/>
        <v>45</v>
      </c>
      <c r="I53" s="14">
        <v>7099.0</v>
      </c>
      <c r="J53" s="16">
        <v>18023.0</v>
      </c>
      <c r="K53" s="13" t="s">
        <v>112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ht="15.75" customHeight="1">
      <c r="A54" s="13" t="s">
        <v>113</v>
      </c>
      <c r="B54" s="13" t="s">
        <v>114</v>
      </c>
      <c r="C54" s="13"/>
      <c r="D54" s="13"/>
      <c r="E54" s="13"/>
      <c r="F54" s="13"/>
      <c r="G54" s="13"/>
      <c r="H54" s="25">
        <f t="shared" si="3"/>
        <v>0</v>
      </c>
      <c r="I54" s="14">
        <v>19216.0</v>
      </c>
      <c r="J54" s="16">
        <v>170440.0</v>
      </c>
      <c r="K54" s="13" t="s">
        <v>115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ht="12.75" customHeight="1">
      <c r="A55" s="13" t="s">
        <v>116</v>
      </c>
      <c r="B55" s="13" t="s">
        <v>117</v>
      </c>
      <c r="C55" s="14">
        <v>4.0</v>
      </c>
      <c r="D55" s="13"/>
      <c r="E55" s="13"/>
      <c r="F55" s="13"/>
      <c r="G55" s="13"/>
      <c r="H55" s="25">
        <f t="shared" si="3"/>
        <v>12</v>
      </c>
      <c r="I55" s="14">
        <v>126399.0</v>
      </c>
      <c r="J55" s="16">
        <v>179870.0</v>
      </c>
      <c r="K55" s="13" t="s">
        <v>118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