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<sst xmlns="http://schemas.openxmlformats.org/spreadsheetml/2006/main" count="254" uniqueCount="228">
  <si>
    <t>BÁO CÁO TỔNG HỢP ĐĂNG BÀI CÁC TRƯỜNG THÁNG 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</si>
  <si>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</si>
  <si>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</si>
  <si>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</si>
  <si>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</si>
  <si>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</si>
  <si>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</si>
  <si>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</si>
  <si>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</si>
  <si>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</si>
  <si>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</si>
  <si>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</si>
  <si>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</si>
  <si>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</si>
  <si>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</si>
  <si>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</si>
  <si>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</si>
  <si>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188.40 MB</t>
  </si>
  <si>
    <t>Tiểu học Thị trấn Kim Bài</t>
  </si>
  <si>
    <t>thkimbai.xathanhoai.edu.vn</t>
  </si>
  <si>
    <t>1.55 GB</t>
  </si>
  <si>
    <t>Tiểu học Thanh Văn</t>
  </si>
  <si>
    <t>ththanhvan.xatamhung.edu.vn</t>
  </si>
  <si>
    <t>100.00 MB</t>
  </si>
  <si>
    <t>Tiểu học Thanh Thuỳ</t>
  </si>
  <si>
    <t>ththanhthuy.xatamhung.edu.vn</t>
  </si>
  <si>
    <t>529.70 MB</t>
  </si>
  <si>
    <t>Tiểu học Thanh Mai</t>
  </si>
  <si>
    <t>ththanhmai.xathanhoai.edu.vn</t>
  </si>
  <si>
    <t>508.90 MB</t>
  </si>
  <si>
    <t>Tiểu học Thanh Cao</t>
  </si>
  <si>
    <t>ththanhcao.xabinhminh.edu.vn</t>
  </si>
  <si>
    <t>1.91 GB</t>
  </si>
  <si>
    <t>Tiểu học Tân Ước</t>
  </si>
  <si>
    <t>thtanuoc.xadanhoa-hn.edu.vn</t>
  </si>
  <si>
    <t>781.00 MB</t>
  </si>
  <si>
    <t>Tiểu học Tam Hưng</t>
  </si>
  <si>
    <t>thtamhung.xatamhung.edu.vn</t>
  </si>
  <si>
    <t>1,022.00 MB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</si>
  <si>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</si>
  <si>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</si>
  <si>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</si>
  <si>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</si>
  <si>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</si>
  <si>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1.24 GB</t>
  </si>
  <si>
    <t>Tiểu học Mỹ Hưng</t>
  </si>
  <si>
    <t>thmyhung.xatamhung.edu.vn</t>
  </si>
  <si>
    <t>1.64 GB</t>
  </si>
  <si>
    <t>Tiểu học Liên Châu</t>
  </si>
  <si>
    <t>thlienchau.xadanhoa-hn.edu.vn</t>
  </si>
  <si>
    <t>521.40 MB</t>
  </si>
  <si>
    <t>Tiểu học Kim Thư</t>
  </si>
  <si>
    <t>thkimthu.xathanhoai.edu.vn</t>
  </si>
  <si>
    <t>222.20 MB</t>
  </si>
  <si>
    <t>Tiểu học Kim An</t>
  </si>
  <si>
    <t>thkiman.xathanhoai.edu.vn</t>
  </si>
  <si>
    <t>744.90 MB</t>
  </si>
  <si>
    <t>Tiểu học Hồng Dương</t>
  </si>
  <si>
    <t>thhongduong.xadanhoa-hn.edu.vn</t>
  </si>
  <si>
    <t>1.27 GB</t>
  </si>
  <si>
    <t>Tiểu học Đỗ Động</t>
  </si>
  <si>
    <t>thdodong.xathanhoai.edu.vn</t>
  </si>
  <si>
    <t>382.50 MB</t>
  </si>
  <si>
    <t>Tiểu học Dân Hoà</t>
  </si>
  <si>
    <t>thdanhoa.xadanhoa-hn.edu.vn</t>
  </si>
  <si>
    <t>525.70 MB</t>
  </si>
  <si>
    <t>Tiểu học Cự Khê</t>
  </si>
  <si>
    <t>thcukhe.xabinhminh.edu.vn</t>
  </si>
  <si>
    <t>836.00 MB</t>
  </si>
  <si>
    <t>Tiểu học Cao Viên II</t>
  </si>
  <si>
    <t>thcaovienii.xabinhminh.edu.vn</t>
  </si>
  <si>
    <t>917.90 MB</t>
  </si>
  <si>
    <t>Tiểu học Cao Viên I</t>
  </si>
  <si>
    <t>thcaovieni.xabinhminh.edu.vn</t>
  </si>
  <si>
    <t>953.00 MB</t>
  </si>
  <si>
    <t>Tiểu học Cao Dương</t>
  </si>
  <si>
    <t>thcaoduong.xadanhoa-hn.edu.vn</t>
  </si>
  <si>
    <t>754.00 MB</t>
  </si>
  <si>
    <t>Tiểu học Bình Minh B</t>
  </si>
  <si>
    <t>thbinhminhb.xabinhminh.edu.vn</t>
  </si>
  <si>
    <t>743.00 MB</t>
  </si>
  <si>
    <t>Tiểu học Bình Minh A</t>
  </si>
  <si>
    <t>thbinhminha.xabinhminh.edu.vn</t>
  </si>
  <si>
    <t>513.30 MB</t>
  </si>
  <si>
    <t>Tiểu học Bích Hoà</t>
  </si>
  <si>
    <t>thbichhoa.xabinhminh.edu.vn</t>
  </si>
  <si>
    <t>415.70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</si>
  <si>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</si>
  <si>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</si>
  <si>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</si>
  <si>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</si>
  <si>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</si>
  <si>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</si>
  <si>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</si>
  <si>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</si>
  <si>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</si>
  <si>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</si>
  <si>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</si>
  <si>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</si>
  <si>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</si>
  <si>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</si>
  <si>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</si>
  <si>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</si>
  <si>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</si>
  <si>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</si>
  <si>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</si>
  <si>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</si>
  <si>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</si>
  <si>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</si>
  <si>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</si>
  <si>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</si>
  <si>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</si>
  <si>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</si>
  <si>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</si>
  <si>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</si>
  <si>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</si>
  <si>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</si>
  <si>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594.70 MB</t>
  </si>
  <si>
    <t>Trung học cơ sở Liên Châu</t>
  </si>
  <si>
    <t>thcslienchau.xadanhoa-hn.edu.vn</t>
  </si>
  <si>
    <t>238.00 MB</t>
  </si>
  <si>
    <t>Trung học cơ sở Kim Thư</t>
  </si>
  <si>
    <t>thcskimthu.xathanhoai.edu.vn</t>
  </si>
  <si>
    <t>766.00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</si>
  <si>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</si>
  <si>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</si>
  <si>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</si>
  <si>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</si>
  <si>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</si>
  <si>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1.14 GB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</si>
  <si>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</si>
  <si>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</si>
  <si>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</si>
  <si>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</si>
  <si>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</si>
  <si>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770.00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</si>
  <si>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</si>
  <si>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</si>
  <si>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</si>
  <si>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</si>
  <si>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</si>
  <si>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</si>
  <si>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</si>
  <si>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</si>
  <si>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</si>
  <si>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</si>
  <si>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</si>
  <si>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</si>
  <si>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</si>
  <si>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</si>
  <si>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</si>
  <si>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</si>
  <si>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</si>
  <si>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1.39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</si>
  <si>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</si>
  <si>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</si>
  <si>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</si>
  <si>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</si>
  <si>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</si>
  <si>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</si>
  <si>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</si>
  <si>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</si>
  <si>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</si>
  <si>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</si>
  <si>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</si>
  <si>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</si>
  <si>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</si>
  <si>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</si>
  <si>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731.00 MB</t>
  </si>
  <si>
    <t>Mầm non Tân Ước</t>
  </si>
  <si>
    <t>mntanuoc.xadanhoa-hn.edu.vn</t>
  </si>
  <si>
    <t>1.32 GB</t>
  </si>
  <si>
    <t>Mầm non Tam Hưng B</t>
  </si>
  <si>
    <t>mntamhungb.xatamhung.edu.vn</t>
  </si>
  <si>
    <t>723.00 MB</t>
  </si>
  <si>
    <t>Mầm non Tam Hưng A</t>
  </si>
  <si>
    <t>mntamhunga.xatamhung.edu.vn</t>
  </si>
  <si>
    <t>Mầm non Phương Trung II</t>
  </si>
  <si>
    <t>mnphuongtrungii.xathanhoai.edu.vn</t>
  </si>
  <si>
    <t>1,016.00 MB</t>
  </si>
  <si>
    <t>Mầm non Phương Trung I</t>
  </si>
  <si>
    <t>mnphuongtrungi.xathanhoai.edu.vn</t>
  </si>
  <si>
    <t>432.00 MB</t>
  </si>
  <si>
    <t>Mầm non Mỹ Hưng</t>
  </si>
  <si>
    <t>mnmyhung.xatamhung.edu.vn</t>
  </si>
  <si>
    <t>733.00 MB</t>
  </si>
  <si>
    <t>Mầm non Liên Châu</t>
  </si>
  <si>
    <t>mnlienchau.xadanhoa-hn.edu.vn</t>
  </si>
  <si>
    <t>1.72 GB</t>
  </si>
  <si>
    <t>Mầm non Kim Thư</t>
  </si>
  <si>
    <t>mnkimthu.xathanhoai.edu.vn</t>
  </si>
  <si>
    <t>1.20 GB</t>
  </si>
  <si>
    <t>Mầm non Kim An</t>
  </si>
  <si>
    <t>mnkiman.xathanhoai.edu.vn</t>
  </si>
  <si>
    <t>126.10 MB</t>
  </si>
  <si>
    <t>Mầm non Hồng Dương</t>
  </si>
  <si>
    <t>mnhongduong.xadanhoa-hn.edu.vn</t>
  </si>
  <si>
    <t>1.40 GB</t>
  </si>
  <si>
    <t>Mầm non Đỗ Động</t>
  </si>
  <si>
    <t>mndodong.xathanhoai.edu.vn</t>
  </si>
  <si>
    <t>1.60 GB</t>
  </si>
  <si>
    <t>Mầm non Dân Hoà</t>
  </si>
  <si>
    <t>mndanhoa.xadanhoa-hn.edu.vn</t>
  </si>
  <si>
    <t>2.03 GB</t>
  </si>
  <si>
    <t>Mầm non Cự Khê</t>
  </si>
  <si>
    <t>mncukhe.xabinhminh.edu.vn</t>
  </si>
  <si>
    <t>1.42 GB</t>
  </si>
  <si>
    <t>Mầm non Cao Viên II</t>
  </si>
  <si>
    <t>mncaovienii.xabinhminh.edu.vn</t>
  </si>
  <si>
    <t>1.86 GB</t>
  </si>
  <si>
    <t>Mầm non Cao Viên</t>
  </si>
  <si>
    <t>mncaovien.xabinhminh.edu.vn</t>
  </si>
  <si>
    <t>1.17 GB</t>
  </si>
  <si>
    <t>Mầm non Cao Dương II</t>
  </si>
  <si>
    <t>mncaoduongii.xadanhoa-hn.edu.vn</t>
  </si>
  <si>
    <t>1.68 GB</t>
  </si>
  <si>
    <t>Mầm non Cao Dương</t>
  </si>
  <si>
    <t>mncaoduong.xadanhoa-hn.edu.vn</t>
  </si>
  <si>
    <t>1.58 GB</t>
  </si>
  <si>
    <t>Mầm non Bình Minh II</t>
  </si>
  <si>
    <t>mnbinhminhii.xabinhminh.edu.vn</t>
  </si>
  <si>
    <t>884.00 MB</t>
  </si>
  <si>
    <t>Mầm non Bình Minh I</t>
  </si>
  <si>
    <t>mnbinhminhi.xabinhminh.edu.vn</t>
  </si>
  <si>
    <t>1.50 GB</t>
  </si>
  <si>
    <t>Mầm non Bích Hoà</t>
  </si>
  <si>
    <t>mnbichhoa.xabinhminh.edu.vn</t>
  </si>
  <si>
    <t>595.00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</si>
</sst>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22488.0</v>
      </c>
      <c r="J11" s="16">
        <v>20428.0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5.0</v>
      </c>
      <c r="D12" s="13"/>
      <c r="E12" s="13"/>
      <c r="F12" s="13"/>
      <c r="G12" s="13"/>
      <c r="H12" s="14">
        <f t="shared" si="1"/>
        <v>15</v>
      </c>
      <c r="I12" s="15">
        <v>33952.0</v>
      </c>
      <c r="J12" s="16">
        <v>51451.0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5">
        <v>1.0</v>
      </c>
      <c r="D13" s="13"/>
      <c r="E13" s="13"/>
      <c r="F13" s="13"/>
      <c r="G13" s="13"/>
      <c r="H13" s="14">
        <f t="shared" si="1"/>
        <v>3</v>
      </c>
      <c r="I13" s="15">
        <v>18871.0</v>
      </c>
      <c r="J13" s="16">
        <v>24010.0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5">
        <v>4.0</v>
      </c>
      <c r="D14" s="13"/>
      <c r="E14" s="13"/>
      <c r="F14" s="13"/>
      <c r="G14" s="13"/>
      <c r="H14" s="14">
        <f t="shared" si="1"/>
        <v>12</v>
      </c>
      <c r="I14" s="15">
        <v>15530.0</v>
      </c>
      <c r="J14" s="16">
        <v>36272.0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1.0</v>
      </c>
      <c r="D15" s="13"/>
      <c r="E15" s="13"/>
      <c r="F15" s="13"/>
      <c r="G15" s="13"/>
      <c r="H15" s="14">
        <f t="shared" si="1"/>
        <v>3</v>
      </c>
      <c r="I15" s="15">
        <v>16098.0</v>
      </c>
      <c r="J15" s="16">
        <v>27834.0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16.0</v>
      </c>
      <c r="D16" s="13"/>
      <c r="E16" s="15">
        <v>3.0</v>
      </c>
      <c r="F16" s="15">
        <v>3.0</v>
      </c>
      <c r="G16" s="13"/>
      <c r="H16" s="14">
        <f t="shared" si="1"/>
        <v>57</v>
      </c>
      <c r="I16" s="15">
        <v>95089.0</v>
      </c>
      <c r="J16" s="16">
        <v>215535.0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26256.0</v>
      </c>
      <c r="J17" s="16">
        <v>40150.0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5">
        <v>5.0</v>
      </c>
      <c r="D18" s="13"/>
      <c r="E18" s="13"/>
      <c r="F18" s="13"/>
      <c r="G18" s="13"/>
      <c r="H18" s="14">
        <f t="shared" si="1"/>
        <v>15</v>
      </c>
      <c r="I18" s="15">
        <v>42599.0</v>
      </c>
      <c r="J18" s="16">
        <v>114503.0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42326.0</v>
      </c>
      <c r="J19" s="16">
        <v>64314.0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2.0</v>
      </c>
      <c r="D20" s="13"/>
      <c r="E20" s="13"/>
      <c r="F20" s="13"/>
      <c r="G20" s="13"/>
      <c r="H20" s="14">
        <f t="shared" si="1"/>
        <v>6</v>
      </c>
      <c r="I20" s="15">
        <v>45734.0</v>
      </c>
      <c r="J20" s="16">
        <v>57940.0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4">
        <f t="shared" si="1"/>
        <v>0</v>
      </c>
      <c r="I21" s="15">
        <v>14411.0</v>
      </c>
      <c r="J21" s="16">
        <v>35824.0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5">
        <v>14.0</v>
      </c>
      <c r="D22" s="13"/>
      <c r="E22" s="13"/>
      <c r="F22" s="13"/>
      <c r="G22" s="13"/>
      <c r="H22" s="14">
        <f t="shared" si="1"/>
        <v>42</v>
      </c>
      <c r="I22" s="15">
        <v>26222.0</v>
      </c>
      <c r="J22" s="16">
        <v>52778.0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10865.0</v>
      </c>
      <c r="J23" s="16">
        <v>30602.0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5">
        <v>5.0</v>
      </c>
      <c r="D24" s="13"/>
      <c r="E24" s="13"/>
      <c r="F24" s="13"/>
      <c r="G24" s="13"/>
      <c r="H24" s="14">
        <f t="shared" si="1"/>
        <v>15</v>
      </c>
      <c r="I24" s="15">
        <v>25327.0</v>
      </c>
      <c r="J24" s="16">
        <v>85251.0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5">
        <v>2.0</v>
      </c>
      <c r="D25" s="13"/>
      <c r="E25" s="13"/>
      <c r="F25" s="13"/>
      <c r="G25" s="13"/>
      <c r="H25" s="14">
        <f t="shared" si="1"/>
        <v>6</v>
      </c>
      <c r="I25" s="15">
        <v>96131.0</v>
      </c>
      <c r="J25" s="16">
        <v>75031.0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12656.0</v>
      </c>
      <c r="J26" s="16">
        <v>22855.0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3" t="s">
        <v>63</v>
      </c>
      <c r="B27" s="13" t="s">
        <v>64</v>
      </c>
      <c r="C27" s="15">
        <v>3.0</v>
      </c>
      <c r="D27" s="13"/>
      <c r="E27" s="13"/>
      <c r="F27" s="13"/>
      <c r="G27" s="13"/>
      <c r="H27" s="14">
        <f t="shared" si="1"/>
        <v>9</v>
      </c>
      <c r="I27" s="15">
        <v>14622.0</v>
      </c>
      <c r="J27" s="16">
        <v>44210.0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3" t="s">
        <v>66</v>
      </c>
      <c r="B28" s="13" t="s">
        <v>67</v>
      </c>
      <c r="C28" s="15">
        <v>4.0</v>
      </c>
      <c r="D28" s="13"/>
      <c r="E28" s="13"/>
      <c r="F28" s="13"/>
      <c r="G28" s="13"/>
      <c r="H28" s="14">
        <f t="shared" si="1"/>
        <v>12</v>
      </c>
      <c r="I28" s="15">
        <v>35740.0</v>
      </c>
      <c r="J28" s="16">
        <v>49431.0</v>
      </c>
      <c r="K28" s="13" t="s">
        <v>68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3" t="s">
        <v>69</v>
      </c>
      <c r="B29" s="13" t="s">
        <v>70</v>
      </c>
      <c r="C29" s="13"/>
      <c r="D29" s="13"/>
      <c r="E29" s="15">
        <v>5.0</v>
      </c>
      <c r="F29" s="15">
        <v>1.0</v>
      </c>
      <c r="G29" s="13"/>
      <c r="H29" s="14">
        <f t="shared" si="1"/>
        <v>11</v>
      </c>
      <c r="I29" s="15">
        <v>18462.0</v>
      </c>
      <c r="J29" s="16">
        <v>40685.0</v>
      </c>
      <c r="K29" s="13" t="s">
        <v>71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3" t="s">
        <v>72</v>
      </c>
      <c r="B30" s="13" t="s">
        <v>73</v>
      </c>
      <c r="C30" s="15">
        <v>5.0</v>
      </c>
      <c r="D30" s="13"/>
      <c r="E30" s="13"/>
      <c r="F30" s="13"/>
      <c r="G30" s="13"/>
      <c r="H30" s="14">
        <f t="shared" si="1"/>
        <v>15</v>
      </c>
      <c r="I30" s="15">
        <v>24151.0</v>
      </c>
      <c r="J30" s="16">
        <v>33448.0</v>
      </c>
      <c r="K30" s="13" t="s">
        <v>74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3" t="s">
        <v>75</v>
      </c>
      <c r="B31" s="13" t="s">
        <v>76</v>
      </c>
      <c r="C31" s="15">
        <v>1.0</v>
      </c>
      <c r="D31" s="15">
        <v>7.0</v>
      </c>
      <c r="E31" s="13"/>
      <c r="F31" s="15">
        <v>1.0</v>
      </c>
      <c r="G31" s="13"/>
      <c r="H31" s="14">
        <f t="shared" si="1"/>
        <v>5.4</v>
      </c>
      <c r="I31" s="15">
        <v>26681.0</v>
      </c>
      <c r="J31" s="16">
        <v>32792.0</v>
      </c>
      <c r="K31" s="13" t="s">
        <v>77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3" t="s">
        <v>78</v>
      </c>
      <c r="B32" s="13" t="s">
        <v>79</v>
      </c>
      <c r="C32" s="13"/>
      <c r="D32" s="13"/>
      <c r="E32" s="13"/>
      <c r="F32" s="13"/>
      <c r="G32" s="13"/>
      <c r="H32" s="14">
        <f t="shared" si="1"/>
        <v>0</v>
      </c>
      <c r="I32" s="15">
        <v>24271.0</v>
      </c>
      <c r="J32" s="16">
        <v>35449.0</v>
      </c>
      <c r="K32" s="13" t="s">
        <v>80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2.75" customHeight="1">
      <c r="A33" s="13" t="s">
        <v>81</v>
      </c>
      <c r="B33" s="13" t="s">
        <v>82</v>
      </c>
      <c r="C33" s="15">
        <v>8.0</v>
      </c>
      <c r="D33" s="13"/>
      <c r="E33" s="15">
        <v>9.0</v>
      </c>
      <c r="F33" s="13"/>
      <c r="G33" s="13"/>
      <c r="H33" s="14">
        <f t="shared" si="1"/>
        <v>42</v>
      </c>
      <c r="I33" s="15">
        <v>23119.0</v>
      </c>
      <c r="J33" s="16">
        <v>39901.0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4.0</v>
      </c>
      <c r="D34" s="13"/>
      <c r="E34" s="13"/>
      <c r="F34" s="13"/>
      <c r="G34" s="13"/>
      <c r="H34" s="14">
        <f t="shared" si="1"/>
        <v>12</v>
      </c>
      <c r="I34" s="15">
        <v>13532.0</v>
      </c>
      <c r="J34" s="16">
        <v>31063.0</v>
      </c>
      <c r="K34" s="13" t="s">
        <v>86</v>
      </c>
    </row>
    <row r="35" ht="12.75" customHeight="1">
      <c r="A35" s="17"/>
      <c r="B35" s="17"/>
      <c r="C35" s="18"/>
      <c r="D35" s="18"/>
      <c r="E35" s="18"/>
      <c r="F35" s="18"/>
      <c r="G35" s="18"/>
      <c r="I35" s="17"/>
      <c r="J35" s="17"/>
      <c r="K35" s="17"/>
    </row>
    <row r="36" ht="12.75" customHeight="1">
      <c r="A36" s="4" t="s">
        <v>87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ht="12.75" customHeight="1">
      <c r="H37" s="17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26289.0</v>
      </c>
      <c r="J40" s="16">
        <v>26316.0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6.0</v>
      </c>
      <c r="D41" s="13"/>
      <c r="E41" s="13"/>
      <c r="F41" s="13"/>
      <c r="G41" s="13"/>
      <c r="H41" s="14">
        <f t="shared" si="2"/>
        <v>18</v>
      </c>
      <c r="I41" s="15">
        <v>25951.0</v>
      </c>
      <c r="J41" s="16">
        <v>56517.0</v>
      </c>
      <c r="K41" s="13" t="s">
        <v>93</v>
      </c>
    </row>
    <row r="42" ht="12.75" customHeight="1">
      <c r="A42" s="13" t="s">
        <v>94</v>
      </c>
      <c r="B42" s="13" t="s">
        <v>95</v>
      </c>
      <c r="C42" s="15">
        <v>1.0</v>
      </c>
      <c r="D42" s="13"/>
      <c r="E42" s="13"/>
      <c r="F42" s="15">
        <v>2.0</v>
      </c>
      <c r="G42" s="13"/>
      <c r="H42" s="14">
        <f t="shared" si="2"/>
        <v>5</v>
      </c>
      <c r="I42" s="15">
        <v>43982.0</v>
      </c>
      <c r="J42" s="16">
        <v>61589.0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19219.0</v>
      </c>
      <c r="J43" s="16">
        <v>19219.0</v>
      </c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4">
        <f t="shared" si="2"/>
        <v>0</v>
      </c>
      <c r="I44" s="15">
        <v>33961.0</v>
      </c>
      <c r="J44" s="16">
        <v>33961.0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4">
        <f t="shared" si="2"/>
        <v>0</v>
      </c>
      <c r="I45" s="15">
        <v>36545.0</v>
      </c>
      <c r="J45" s="16">
        <v>36545.0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4">
        <f t="shared" si="2"/>
        <v>0</v>
      </c>
      <c r="I46" s="15">
        <v>62788.0</v>
      </c>
      <c r="J46" s="16">
        <v>62788.0</v>
      </c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4">
        <f t="shared" si="2"/>
        <v>0</v>
      </c>
      <c r="I47" s="15">
        <v>20050.0</v>
      </c>
      <c r="J47" s="16">
        <v>25855.0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33496.0</v>
      </c>
      <c r="J48" s="16">
        <v>51162.0</v>
      </c>
      <c r="K48" s="13" t="s">
        <v>114</v>
      </c>
    </row>
    <row r="49" ht="12.75" customHeight="1">
      <c r="A49" s="13" t="s">
        <v>115</v>
      </c>
      <c r="B49" s="13" t="s">
        <v>116</v>
      </c>
      <c r="C49" s="15">
        <v>1.0</v>
      </c>
      <c r="D49" s="13"/>
      <c r="E49" s="13"/>
      <c r="F49" s="13"/>
      <c r="G49" s="13"/>
      <c r="H49" s="14">
        <f t="shared" si="2"/>
        <v>3</v>
      </c>
      <c r="I49" s="15">
        <v>33354.0</v>
      </c>
      <c r="J49" s="16">
        <v>92341.0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2.0</v>
      </c>
      <c r="D50" s="13"/>
      <c r="E50" s="13"/>
      <c r="F50" s="13"/>
      <c r="G50" s="13"/>
      <c r="H50" s="14">
        <f t="shared" si="2"/>
        <v>6</v>
      </c>
      <c r="I50" s="15">
        <v>22012.0</v>
      </c>
      <c r="J50" s="16">
        <v>34974.0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2.0</v>
      </c>
      <c r="D51" s="13"/>
      <c r="E51" s="13"/>
      <c r="F51" s="15">
        <v>1.0</v>
      </c>
      <c r="G51" s="13"/>
      <c r="H51" s="14">
        <f t="shared" si="2"/>
        <v>7</v>
      </c>
      <c r="I51" s="15">
        <v>20996.0</v>
      </c>
      <c r="J51" s="16">
        <v>34537.0</v>
      </c>
      <c r="K51" s="13" t="s">
        <v>123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13182.0</v>
      </c>
      <c r="J52" s="16">
        <v>13182.0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25934.0</v>
      </c>
      <c r="J53" s="16">
        <v>25934.0</v>
      </c>
      <c r="K53" s="13" t="s">
        <v>129</v>
      </c>
    </row>
    <row r="54" ht="12.75" customHeight="1">
      <c r="A54" s="13" t="s">
        <v>130</v>
      </c>
      <c r="B54" s="13" t="s">
        <v>131</v>
      </c>
      <c r="C54" s="13"/>
      <c r="D54" s="13"/>
      <c r="E54" s="13"/>
      <c r="F54" s="13"/>
      <c r="G54" s="13"/>
      <c r="H54" s="14">
        <f t="shared" si="2"/>
        <v>0</v>
      </c>
      <c r="I54" s="15">
        <v>14019.0</v>
      </c>
      <c r="J54" s="16">
        <v>23176.0</v>
      </c>
      <c r="K54" s="13" t="s">
        <v>132</v>
      </c>
    </row>
    <row r="55" ht="12.75" customHeight="1">
      <c r="A55" s="13" t="s">
        <v>133</v>
      </c>
      <c r="B55" s="13" t="s">
        <v>134</v>
      </c>
      <c r="C55" s="15">
        <v>2.0</v>
      </c>
      <c r="D55" s="13"/>
      <c r="E55" s="15">
        <v>1.0</v>
      </c>
      <c r="F55" s="13"/>
      <c r="G55" s="13"/>
      <c r="H55" s="14">
        <f t="shared" si="2"/>
        <v>8</v>
      </c>
      <c r="I55" s="15">
        <v>453680.0</v>
      </c>
      <c r="J55" s="16">
        <v>205919.0</v>
      </c>
      <c r="K55" s="13" t="s">
        <v>135</v>
      </c>
    </row>
    <row r="56" ht="12.75" customHeight="1">
      <c r="A56" s="13" t="s">
        <v>136</v>
      </c>
      <c r="B56" s="13" t="s">
        <v>137</v>
      </c>
      <c r="C56" s="13"/>
      <c r="D56" s="13"/>
      <c r="E56" s="13"/>
      <c r="F56" s="13"/>
      <c r="G56" s="13"/>
      <c r="H56" s="14">
        <f t="shared" si="2"/>
        <v>0</v>
      </c>
      <c r="I56" s="15">
        <v>19867.0</v>
      </c>
      <c r="J56" s="16">
        <v>19867.0</v>
      </c>
      <c r="K56" s="13" t="s">
        <v>138</v>
      </c>
    </row>
    <row r="57" ht="12.75" customHeight="1">
      <c r="A57" s="13" t="s">
        <v>139</v>
      </c>
      <c r="B57" s="13" t="s">
        <v>140</v>
      </c>
      <c r="C57" s="13"/>
      <c r="D57" s="13"/>
      <c r="E57" s="13"/>
      <c r="F57" s="13"/>
      <c r="G57" s="13"/>
      <c r="H57" s="14">
        <f t="shared" si="2"/>
        <v>0</v>
      </c>
      <c r="I57" s="15">
        <v>40113.0</v>
      </c>
      <c r="J57" s="16">
        <v>40113.0</v>
      </c>
      <c r="K57" s="13" t="s">
        <v>141</v>
      </c>
    </row>
    <row r="58" ht="12.75" customHeight="1">
      <c r="A58" s="13" t="s">
        <v>142</v>
      </c>
      <c r="B58" s="13" t="s">
        <v>143</v>
      </c>
      <c r="C58" s="13"/>
      <c r="D58" s="13"/>
      <c r="E58" s="13"/>
      <c r="F58" s="13"/>
      <c r="G58" s="13"/>
      <c r="H58" s="14">
        <f t="shared" si="2"/>
        <v>0</v>
      </c>
      <c r="I58" s="15">
        <v>12365.0</v>
      </c>
      <c r="J58" s="16">
        <v>30266.0</v>
      </c>
      <c r="K58" s="13" t="s">
        <v>86</v>
      </c>
    </row>
    <row r="59" ht="12.75" customHeight="1">
      <c r="A59" s="13" t="s">
        <v>144</v>
      </c>
      <c r="B59" s="13" t="s">
        <v>145</v>
      </c>
      <c r="C59" s="13"/>
      <c r="D59" s="13"/>
      <c r="E59" s="13"/>
      <c r="F59" s="13"/>
      <c r="G59" s="13"/>
      <c r="H59" s="14">
        <f t="shared" si="2"/>
        <v>0</v>
      </c>
      <c r="I59" s="15">
        <v>58667.0</v>
      </c>
      <c r="J59" s="16">
        <v>58667.0</v>
      </c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4">
        <f t="shared" si="2"/>
        <v>0</v>
      </c>
      <c r="I60" s="15">
        <v>285626.0</v>
      </c>
      <c r="J60" s="16">
        <v>285626.0</v>
      </c>
      <c r="K60" s="13" t="s">
        <v>149</v>
      </c>
    </row>
    <row r="61" ht="12.75" customHeight="1">
      <c r="C61" s="18"/>
      <c r="D61" s="18"/>
      <c r="E61" s="18"/>
      <c r="F61" s="18"/>
      <c r="G61" s="18"/>
    </row>
    <row r="62" ht="12.75" customHeight="1">
      <c r="A62" s="4" t="s">
        <v>150</v>
      </c>
      <c r="B62" s="4"/>
      <c r="C62" s="4"/>
      <c r="D62" s="17"/>
      <c r="E62" s="17"/>
      <c r="F62" s="17"/>
      <c r="G62" s="17"/>
      <c r="H62" s="17"/>
      <c r="I62" s="17"/>
      <c r="J62" s="17"/>
      <c r="K62" s="17"/>
    </row>
    <row r="63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5.0</v>
      </c>
      <c r="D66" s="13"/>
      <c r="E66" s="13"/>
      <c r="F66" s="13"/>
      <c r="G66" s="13"/>
      <c r="H66" s="14">
        <f t="shared" ref="H66:H91" si="3">C66*3+D66*0.2+E66*2+F66*1+G66*1</f>
        <v>15</v>
      </c>
      <c r="I66" s="15">
        <v>19184.0</v>
      </c>
      <c r="J66" s="16">
        <v>48260.0</v>
      </c>
      <c r="K66" s="13" t="s">
        <v>153</v>
      </c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4">
        <f t="shared" si="3"/>
        <v>0</v>
      </c>
      <c r="I67" s="15">
        <v>6321.0</v>
      </c>
      <c r="J67" s="16">
        <v>15515.0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4748.0</v>
      </c>
      <c r="J68" s="16">
        <v>37148.0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4">
        <f t="shared" si="3"/>
        <v>0</v>
      </c>
      <c r="I69" s="15">
        <v>33275.0</v>
      </c>
      <c r="J69" s="16">
        <v>122476.0</v>
      </c>
      <c r="K69" s="13" t="s">
        <v>162</v>
      </c>
    </row>
    <row r="70" ht="12.75" customHeight="1">
      <c r="A70" s="13" t="s">
        <v>163</v>
      </c>
      <c r="B70" s="13" t="s">
        <v>164</v>
      </c>
      <c r="C70" s="13"/>
      <c r="D70" s="13"/>
      <c r="E70" s="13"/>
      <c r="F70" s="13"/>
      <c r="G70" s="13"/>
      <c r="H70" s="14">
        <f t="shared" si="3"/>
        <v>0</v>
      </c>
      <c r="I70" s="15">
        <v>2858.0</v>
      </c>
      <c r="J70" s="16">
        <v>10002.0</v>
      </c>
      <c r="K70" s="13" t="s">
        <v>165</v>
      </c>
    </row>
    <row r="71" ht="12.75" customHeight="1">
      <c r="A71" s="13" t="s">
        <v>166</v>
      </c>
      <c r="B71" s="13" t="s">
        <v>167</v>
      </c>
      <c r="C71" s="15">
        <v>3.0</v>
      </c>
      <c r="D71" s="13"/>
      <c r="E71" s="13"/>
      <c r="F71" s="13"/>
      <c r="G71" s="13"/>
      <c r="H71" s="14">
        <f t="shared" si="3"/>
        <v>9</v>
      </c>
      <c r="I71" s="15">
        <v>8242.0</v>
      </c>
      <c r="J71" s="16">
        <v>22850.0</v>
      </c>
      <c r="K71" s="13" t="s">
        <v>168</v>
      </c>
    </row>
    <row r="72" ht="12.75" customHeight="1">
      <c r="A72" s="13" t="s">
        <v>169</v>
      </c>
      <c r="B72" s="13" t="s">
        <v>170</v>
      </c>
      <c r="C72" s="15">
        <v>5.0</v>
      </c>
      <c r="D72" s="15">
        <v>215.0</v>
      </c>
      <c r="E72" s="15">
        <v>1.0</v>
      </c>
      <c r="F72" s="15">
        <v>1.0</v>
      </c>
      <c r="G72" s="13"/>
      <c r="H72" s="14">
        <f t="shared" si="3"/>
        <v>61</v>
      </c>
      <c r="I72" s="15">
        <v>8125.0</v>
      </c>
      <c r="J72" s="16">
        <v>40955.0</v>
      </c>
      <c r="K72" s="13" t="s">
        <v>171</v>
      </c>
    </row>
    <row r="73" ht="12.75" customHeight="1">
      <c r="A73" s="13" t="s">
        <v>172</v>
      </c>
      <c r="B73" s="13" t="s">
        <v>173</v>
      </c>
      <c r="C73" s="15">
        <v>9.0</v>
      </c>
      <c r="D73" s="13"/>
      <c r="E73" s="13"/>
      <c r="F73" s="15">
        <v>2.0</v>
      </c>
      <c r="G73" s="13"/>
      <c r="H73" s="14">
        <f t="shared" si="3"/>
        <v>29</v>
      </c>
      <c r="I73" s="15">
        <v>6283.0</v>
      </c>
      <c r="J73" s="16">
        <v>39233.0</v>
      </c>
      <c r="K73" s="13" t="s">
        <v>174</v>
      </c>
    </row>
    <row r="74" ht="12.75" customHeight="1">
      <c r="A74" s="13" t="s">
        <v>175</v>
      </c>
      <c r="B74" s="13" t="s">
        <v>176</v>
      </c>
      <c r="C74" s="15">
        <v>45.0</v>
      </c>
      <c r="D74" s="13"/>
      <c r="E74" s="13"/>
      <c r="F74" s="13"/>
      <c r="G74" s="13"/>
      <c r="H74" s="14">
        <f t="shared" si="3"/>
        <v>135</v>
      </c>
      <c r="I74" s="15">
        <v>61125.0</v>
      </c>
      <c r="J74" s="16">
        <v>183733.0</v>
      </c>
      <c r="K74" s="13" t="s">
        <v>108</v>
      </c>
    </row>
    <row r="75" ht="12.75" customHeight="1">
      <c r="A75" s="13" t="s">
        <v>177</v>
      </c>
      <c r="B75" s="13" t="s">
        <v>178</v>
      </c>
      <c r="C75" s="13"/>
      <c r="D75" s="13"/>
      <c r="E75" s="13"/>
      <c r="F75" s="13"/>
      <c r="G75" s="13"/>
      <c r="H75" s="14">
        <f t="shared" si="3"/>
        <v>0</v>
      </c>
      <c r="I75" s="15">
        <v>3165.0</v>
      </c>
      <c r="J75" s="16">
        <v>9274.0</v>
      </c>
      <c r="K75" s="13" t="s">
        <v>179</v>
      </c>
    </row>
    <row r="76" ht="12.75" customHeight="1">
      <c r="A76" s="13" t="s">
        <v>180</v>
      </c>
      <c r="B76" s="13" t="s">
        <v>181</v>
      </c>
      <c r="C76" s="13"/>
      <c r="D76" s="13"/>
      <c r="E76" s="13"/>
      <c r="F76" s="13"/>
      <c r="G76" s="13"/>
      <c r="H76" s="14">
        <f t="shared" si="3"/>
        <v>0</v>
      </c>
      <c r="I76" s="15">
        <v>3513.0</v>
      </c>
      <c r="J76" s="16">
        <v>22512.0</v>
      </c>
      <c r="K76" s="13" t="s">
        <v>182</v>
      </c>
    </row>
    <row r="77" ht="12.75" customHeight="1">
      <c r="A77" s="13" t="s">
        <v>183</v>
      </c>
      <c r="B77" s="13" t="s">
        <v>184</v>
      </c>
      <c r="C77" s="15">
        <v>2.0</v>
      </c>
      <c r="D77" s="13"/>
      <c r="E77" s="13"/>
      <c r="F77" s="13"/>
      <c r="G77" s="13"/>
      <c r="H77" s="14">
        <f t="shared" si="3"/>
        <v>6</v>
      </c>
      <c r="I77" s="15">
        <v>82406.0</v>
      </c>
      <c r="J77" s="16">
        <v>73516.0</v>
      </c>
      <c r="K77" s="13" t="s">
        <v>185</v>
      </c>
    </row>
    <row r="78" ht="12.75" customHeight="1">
      <c r="A78" s="13" t="s">
        <v>186</v>
      </c>
      <c r="B78" s="13" t="s">
        <v>187</v>
      </c>
      <c r="C78" s="15">
        <v>5.0</v>
      </c>
      <c r="D78" s="13"/>
      <c r="E78" s="13"/>
      <c r="F78" s="13"/>
      <c r="G78" s="13"/>
      <c r="H78" s="14">
        <f t="shared" si="3"/>
        <v>15</v>
      </c>
      <c r="I78" s="15">
        <v>19306.0</v>
      </c>
      <c r="J78" s="16">
        <v>51721.0</v>
      </c>
      <c r="K78" s="13" t="s">
        <v>188</v>
      </c>
    </row>
    <row r="79" ht="12.75" customHeight="1">
      <c r="A79" s="13" t="s">
        <v>189</v>
      </c>
      <c r="B79" s="13" t="s">
        <v>190</v>
      </c>
      <c r="C79" s="15">
        <v>6.0</v>
      </c>
      <c r="D79" s="13"/>
      <c r="E79" s="13"/>
      <c r="F79" s="13"/>
      <c r="G79" s="13"/>
      <c r="H79" s="14">
        <f t="shared" si="3"/>
        <v>18</v>
      </c>
      <c r="I79" s="15">
        <v>15801.0</v>
      </c>
      <c r="J79" s="16">
        <v>32577.0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5">
        <v>2611.0</v>
      </c>
      <c r="J80" s="16">
        <v>11175.0</v>
      </c>
      <c r="K80" s="13" t="s">
        <v>194</v>
      </c>
    </row>
    <row r="81" ht="12.75" customHeight="1">
      <c r="A81" s="13" t="s">
        <v>195</v>
      </c>
      <c r="B81" s="13" t="s">
        <v>196</v>
      </c>
      <c r="C81" s="15">
        <v>2.0</v>
      </c>
      <c r="D81" s="13"/>
      <c r="E81" s="13"/>
      <c r="F81" s="13"/>
      <c r="G81" s="13"/>
      <c r="H81" s="14">
        <f t="shared" si="3"/>
        <v>6</v>
      </c>
      <c r="I81" s="15">
        <v>13617.0</v>
      </c>
      <c r="J81" s="16">
        <v>53567.0</v>
      </c>
      <c r="K81" s="13" t="s">
        <v>197</v>
      </c>
    </row>
    <row r="82" ht="12.75" customHeight="1">
      <c r="A82" s="13" t="s">
        <v>198</v>
      </c>
      <c r="B82" s="13" t="s">
        <v>199</v>
      </c>
      <c r="C82" s="15">
        <v>3.0</v>
      </c>
      <c r="D82" s="13"/>
      <c r="E82" s="15">
        <v>1.0</v>
      </c>
      <c r="F82" s="15">
        <v>5.0</v>
      </c>
      <c r="G82" s="13"/>
      <c r="H82" s="14">
        <f t="shared" si="3"/>
        <v>16</v>
      </c>
      <c r="I82" s="15">
        <v>13841.0</v>
      </c>
      <c r="J82" s="16">
        <v>43890.0</v>
      </c>
      <c r="K82" s="13" t="s">
        <v>200</v>
      </c>
    </row>
    <row r="83" ht="12.75" customHeight="1">
      <c r="A83" s="13" t="s">
        <v>201</v>
      </c>
      <c r="B83" s="13" t="s">
        <v>202</v>
      </c>
      <c r="C83" s="15">
        <v>10.0</v>
      </c>
      <c r="D83" s="15">
        <v>84.0</v>
      </c>
      <c r="E83" s="13"/>
      <c r="F83" s="13"/>
      <c r="G83" s="13"/>
      <c r="H83" s="14">
        <f t="shared" si="3"/>
        <v>46.8</v>
      </c>
      <c r="I83" s="15">
        <v>21777.0</v>
      </c>
      <c r="J83" s="16">
        <v>76170.0</v>
      </c>
      <c r="K83" s="13" t="s">
        <v>203</v>
      </c>
    </row>
    <row r="84" ht="12.75" customHeight="1">
      <c r="A84" s="13" t="s">
        <v>204</v>
      </c>
      <c r="B84" s="13" t="s">
        <v>205</v>
      </c>
      <c r="C84" s="15">
        <v>2.0</v>
      </c>
      <c r="D84" s="13"/>
      <c r="E84" s="13"/>
      <c r="F84" s="13"/>
      <c r="G84" s="13"/>
      <c r="H84" s="14">
        <f t="shared" si="3"/>
        <v>6</v>
      </c>
      <c r="I84" s="15">
        <v>30085.0</v>
      </c>
      <c r="J84" s="16">
        <v>71574.0</v>
      </c>
      <c r="K84" s="13" t="s">
        <v>206</v>
      </c>
    </row>
    <row r="85" ht="12.75" customHeight="1">
      <c r="A85" s="13" t="s">
        <v>207</v>
      </c>
      <c r="B85" s="13" t="s">
        <v>208</v>
      </c>
      <c r="C85" s="13"/>
      <c r="D85" s="13"/>
      <c r="E85" s="13"/>
      <c r="F85" s="13"/>
      <c r="G85" s="13"/>
      <c r="H85" s="14">
        <f t="shared" si="3"/>
        <v>0</v>
      </c>
      <c r="I85" s="15">
        <v>8292.0</v>
      </c>
      <c r="J85" s="16">
        <v>20470.0</v>
      </c>
      <c r="K85" s="13" t="s">
        <v>209</v>
      </c>
    </row>
    <row r="86" ht="12.75" customHeight="1">
      <c r="A86" s="13" t="s">
        <v>210</v>
      </c>
      <c r="B86" s="13" t="s">
        <v>211</v>
      </c>
      <c r="C86" s="15">
        <v>3.0</v>
      </c>
      <c r="D86" s="13"/>
      <c r="E86" s="13"/>
      <c r="F86" s="13"/>
      <c r="G86" s="13"/>
      <c r="H86" s="14">
        <f t="shared" si="3"/>
        <v>9</v>
      </c>
      <c r="I86" s="15">
        <v>18149.0</v>
      </c>
      <c r="J86" s="16">
        <v>33505.0</v>
      </c>
      <c r="K86" s="13" t="s">
        <v>212</v>
      </c>
    </row>
    <row r="87" ht="12.75" customHeight="1">
      <c r="A87" s="13" t="s">
        <v>213</v>
      </c>
      <c r="B87" s="13" t="s">
        <v>214</v>
      </c>
      <c r="C87" s="15">
        <v>3.0</v>
      </c>
      <c r="D87" s="13"/>
      <c r="E87" s="13"/>
      <c r="F87" s="13"/>
      <c r="G87" s="13"/>
      <c r="H87" s="14">
        <f t="shared" si="3"/>
        <v>9</v>
      </c>
      <c r="I87" s="15">
        <v>12675.0</v>
      </c>
      <c r="J87" s="16">
        <v>44170.0</v>
      </c>
      <c r="K87" s="13" t="s">
        <v>215</v>
      </c>
    </row>
    <row r="88" ht="12.75" customHeight="1">
      <c r="A88" s="13" t="s">
        <v>216</v>
      </c>
      <c r="B88" s="13" t="s">
        <v>217</v>
      </c>
      <c r="C88" s="15">
        <v>1.0</v>
      </c>
      <c r="D88" s="13"/>
      <c r="E88" s="13"/>
      <c r="F88" s="13"/>
      <c r="G88" s="15">
        <v>2.0</v>
      </c>
      <c r="H88" s="14">
        <f t="shared" si="3"/>
        <v>5</v>
      </c>
      <c r="I88" s="15">
        <v>5564.0</v>
      </c>
      <c r="J88" s="16">
        <v>31073.0</v>
      </c>
      <c r="K88" s="13" t="s">
        <v>218</v>
      </c>
    </row>
    <row r="89" ht="12.75" customHeight="1">
      <c r="A89" s="13" t="s">
        <v>219</v>
      </c>
      <c r="B89" s="13" t="s">
        <v>220</v>
      </c>
      <c r="C89" s="15">
        <v>3.0</v>
      </c>
      <c r="D89" s="15">
        <v>20.0</v>
      </c>
      <c r="E89" s="13"/>
      <c r="F89" s="13"/>
      <c r="G89" s="13"/>
      <c r="H89" s="14">
        <f t="shared" si="3"/>
        <v>13</v>
      </c>
      <c r="I89" s="15">
        <v>13042.0</v>
      </c>
      <c r="J89" s="16">
        <v>33545.0</v>
      </c>
      <c r="K89" s="13" t="s">
        <v>221</v>
      </c>
    </row>
    <row r="90" ht="12.75" customHeight="1">
      <c r="A90" s="13" t="s">
        <v>222</v>
      </c>
      <c r="B90" s="13" t="s">
        <v>223</v>
      </c>
      <c r="C90" s="15">
        <v>1.0</v>
      </c>
      <c r="D90" s="13"/>
      <c r="E90" s="13"/>
      <c r="F90" s="15">
        <v>2.0</v>
      </c>
      <c r="G90" s="13"/>
      <c r="H90" s="14">
        <f t="shared" si="3"/>
        <v>5</v>
      </c>
      <c r="I90" s="15">
        <v>11927.0</v>
      </c>
      <c r="J90" s="16">
        <v>23917.0</v>
      </c>
      <c r="K90" s="13" t="s">
        <v>224</v>
      </c>
    </row>
    <row r="91" ht="12.75" customHeight="1">
      <c r="A91" s="13" t="s">
        <v>225</v>
      </c>
      <c r="B91" s="13" t="s">
        <v>226</v>
      </c>
      <c r="C91" s="15">
        <v>1.0</v>
      </c>
      <c r="D91" s="13"/>
      <c r="E91" s="13"/>
      <c r="F91" s="13"/>
      <c r="G91" s="13"/>
      <c r="H91" s="14">
        <f t="shared" si="3"/>
        <v>3</v>
      </c>
      <c r="I91" s="15">
        <v>12885.0</v>
      </c>
      <c r="J91" s="16">
        <v>38797.0</v>
      </c>
      <c r="K91" s="13" t="s">
        <v>227</v>
      </c>
    </row>
    <row r="92" ht="12.75" customHeight="1">
      <c r="C92" s="18"/>
      <c r="D92" s="18"/>
      <c r="E92" s="18"/>
      <c r="F92" s="18"/>
      <c r="G92" s="18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